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!ПОРТАЛ\Портал Инвестиционный\План создания инфраструктуры\"/>
    </mc:Choice>
  </mc:AlternateContent>
  <bookViews>
    <workbookView xWindow="0" yWindow="0" windowWidth="28770" windowHeight="12360"/>
  </bookViews>
  <sheets>
    <sheet name="Лист1" sheetId="1" r:id="rId1"/>
  </sheets>
  <definedNames>
    <definedName name="_xlnm.Print_Area" localSheetId="0">Лист1!$A$1:$J$92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36" i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4" i="1" s="1"/>
  <c r="A55" i="1" s="1"/>
  <c r="A30" i="1"/>
  <c r="A31" i="1" s="1"/>
  <c r="A32" i="1" s="1"/>
  <c r="A33" i="1" s="1"/>
  <c r="A34" i="1" l="1"/>
  <c r="A35" i="1" s="1"/>
  <c r="A38" i="1" s="1"/>
  <c r="A39" i="1" s="1"/>
  <c r="A60" i="1"/>
  <c r="A61" i="1" s="1"/>
  <c r="A62" i="1" s="1"/>
  <c r="A63" i="1" s="1"/>
  <c r="A56" i="1"/>
  <c r="A57" i="1" s="1"/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sharedStrings.xml><?xml version="1.0" encoding="utf-8"?>
<sst xmlns="http://schemas.openxmlformats.org/spreadsheetml/2006/main" count="488" uniqueCount="284">
  <si>
    <t>N п/п</t>
  </si>
  <si>
    <t>Тип инфраструктуры, к которой относится объект</t>
  </si>
  <si>
    <t>Наименование объекта</t>
  </si>
  <si>
    <t>Местоположение объекта (адрес)</t>
  </si>
  <si>
    <t>Основные характеристики объекта (мощность, производительность)</t>
  </si>
  <si>
    <t>Общая стоимость проекта (млн руб.)</t>
  </si>
  <si>
    <t>Год начала строительства</t>
  </si>
  <si>
    <t>Год ввода объекта в эксплуатацию (планируемые сроки сдачи)</t>
  </si>
  <si>
    <t>Фактическое состояние (этап исполнения)</t>
  </si>
  <si>
    <t>Куратор объекта</t>
  </si>
  <si>
    <t>Коммунальная инфраструктура</t>
  </si>
  <si>
    <t>2023</t>
  </si>
  <si>
    <t>2025</t>
  </si>
  <si>
    <t xml:space="preserve">Департамент строительства Томской области </t>
  </si>
  <si>
    <t>Поликлиника смешанного типа мощностью 350 посещений в смену с детским отделением на 120 посещений в смену по ул. Юрия Ковалева, жилой район "Восточный" в г.Томске, Томской области</t>
  </si>
  <si>
    <t>Томская область, г.Томск, ул. Юрия Ковалева</t>
  </si>
  <si>
    <t>5 358,3 м2/ 350 п/смену /с детским отделением на 120 п/смену</t>
  </si>
  <si>
    <t>Канализационные очистные сооружения ОГБУЗ "Чаинская РБ" в с. Подгорное</t>
  </si>
  <si>
    <t>Томская область,  Чаинский район, с. Подгорное, ул. Лесная, 32</t>
  </si>
  <si>
    <t>2,9 м2/ 35 м3/сут</t>
  </si>
  <si>
    <t>2028</t>
  </si>
  <si>
    <t>Транспортная</t>
  </si>
  <si>
    <t>Теплоснабжение</t>
  </si>
  <si>
    <t>Газоснабжение</t>
  </si>
  <si>
    <t xml:space="preserve">
Станция приема, хранения и регазификации (далее - СПХР) в 
с. Бакчар 
</t>
  </si>
  <si>
    <t>Бакчарский район</t>
  </si>
  <si>
    <t>1 ед.</t>
  </si>
  <si>
    <t>в стадии СМР</t>
  </si>
  <si>
    <t>Департамент ЖКХ и государственного жилищного надзора Томской области</t>
  </si>
  <si>
    <t xml:space="preserve">СПХР в с. Тегульдет </t>
  </si>
  <si>
    <t>Тегульдетский район</t>
  </si>
  <si>
    <t xml:space="preserve">СПХР в с. Подгорное </t>
  </si>
  <si>
    <t>Чаинский 
район</t>
  </si>
  <si>
    <t>СПХР в с. Кожевниково</t>
  </si>
  <si>
    <t>Кожевниковский район</t>
  </si>
  <si>
    <t>Комплекс сжижения природного газа  на газопроводе-отводе ГРС Каргала</t>
  </si>
  <si>
    <t>Шегарский 
район</t>
  </si>
  <si>
    <t>2026-2028</t>
  </si>
  <si>
    <t>СПХР в с. Вороновка
Шегарского района
Томской области</t>
  </si>
  <si>
    <t>ЗАТО
Северск</t>
  </si>
  <si>
    <t>Газопровод межпоселковый от ГРС с-з «Чернореченский» до мкр. Южный и Центральный в с. Кисловка Томского района Томской области</t>
  </si>
  <si>
    <t>г. Томск, Томский район</t>
  </si>
  <si>
    <t>12 км.</t>
  </si>
  <si>
    <t>2026-2027</t>
  </si>
  <si>
    <t>в стадии разработки ПСД</t>
  </si>
  <si>
    <t>Газопровод межпоселковый от н.п. Большое Протопопово до н.п. Мирный Томского района, с отводом на д. Малое Протопопово Томского района Томской области</t>
  </si>
  <si>
    <t>Томский 
район</t>
  </si>
  <si>
    <t>Газопровод межпоселковый до н.п. Вялово, Голещихино Парабельского района Томской области</t>
  </si>
  <si>
    <t>Парабельский район</t>
  </si>
  <si>
    <t>Газопровод межпоселковый от ГРС «Итатка» до с. Александровское Томского района Томской области</t>
  </si>
  <si>
    <t>Электро- и теплоснабжение</t>
  </si>
  <si>
    <t>Модернизация  ТЭЦ СХК  филиала АО «РИР» в г. Северске (изменение технической схемы работы ТЭЦ с заменой 2-х турбин ТГ-1, 2 на новые ПР-30/35 (1 этап), модернизация котлоагрегатов 2-ой очереди (2 этап))</t>
  </si>
  <si>
    <t>60 МВт (ТГ-1, 2)</t>
  </si>
  <si>
    <t xml:space="preserve">Департамент ЖКХ и государственного жилищного надзора Томской области </t>
  </si>
  <si>
    <t>Коммунальный комплекс</t>
  </si>
  <si>
    <t xml:space="preserve">Газовая блочно-модульная котельная мощностью 10,0 МВт и присоединенных тепловых сетей в с.Зырянское Зырянского района Томской области </t>
  </si>
  <si>
    <t>Томская область, с. Зырянское</t>
  </si>
  <si>
    <t>10,0 МВт</t>
  </si>
  <si>
    <t>Реконструкция системы водоснабжения с. Кожевниково, Кожевниковского района, Томской области. Реконструкция системы водоснабжения на площадке по адресу ул. Гагарина, 30а</t>
  </si>
  <si>
    <t>Томская область, с. Кожевниково</t>
  </si>
  <si>
    <t>25 м3/ч                       199 м.п.                              100 м3</t>
  </si>
  <si>
    <t>МО в настоящее время подготавливаются документы для проведения конкурсных процедур по отбору подрядной организации</t>
  </si>
  <si>
    <t>2027-2028</t>
  </si>
  <si>
    <t>2028-2029</t>
  </si>
  <si>
    <t>МО заключен единый контракт по разработке ПСД и на СМР.
Степень технической готовности 97%.</t>
  </si>
  <si>
    <t>Современный межвузовский кампус в г. Томске</t>
  </si>
  <si>
    <t>Томская область, г.Томск, ул. Тургенева, 40, 40/1</t>
  </si>
  <si>
    <t>6000 мест</t>
  </si>
  <si>
    <t>В рамках реализации федерального проекта «Создание сети современных кампусов» национального проекта «Молодежь и дети» ведется осуществление регионального проекта  «Создание современного межвузовского кампуса в г. Томске». Начало строительства объекта «Современный межвузовский кампус в г. Томске» запланировано на 2026 год. Проектно-сметная документация подготовлена, проходит процедуру входного контроля в ФАУ «Главгосэкспертиза России» для дальнейшего
проведения государственной экспертиз</t>
  </si>
  <si>
    <t>Департамент градостроительного развития Томской области</t>
  </si>
  <si>
    <t>2026</t>
  </si>
  <si>
    <t>Строительство объекта начато в 2025 году.Техническая готовность 53%. Завершение работ планируется  01.07.2026.Бюджетом на 2026 год средства на объект предусмотрены.</t>
  </si>
  <si>
    <t>Строительство поликлиники смешанного типа мощностью 350 посещений в смену с детским отделением на 120 посещений в смену (мкр. "Северный парк", мкр. "Левобережный лайф")</t>
  </si>
  <si>
    <t>Томская область, мкр. "Северный парк", мкр. "Левобережный лайф</t>
  </si>
  <si>
    <t>Строительсво планируется в 2026-2028 гг Бюджетом средства на объект предусмотрены.</t>
  </si>
  <si>
    <t>Строительство объекта начато в 2023 году.Техническая готовность 92%. Контракт на строительство был расторгнут в связи с неисполнеие подрядчиком условий контракта. Завершение работ планируется  в 2026 году при условии наличия  финансирования.Бюджетом на 2026 год средства на объект не предусмотрены.</t>
  </si>
  <si>
    <t>Томская область, Томский район, с. Итатка, ул. Северная, 3</t>
  </si>
  <si>
    <t>Водозабор для ОГБУ "Итатский дом-интернат для престарелых и инвалидов" по адресу: Томский район, с. Итатка, ул. Северная, 3</t>
  </si>
  <si>
    <t>32,3 м2/ 76,2 м3/ ч</t>
  </si>
  <si>
    <t>Строительство объекта начато в 2023 году.Техническая готовность 82%. Контракт на строительство был расторгнут в связи с неисполнением подрядчиком условий контракта. Завершение работ планируется  в 2026 году при условии наличия финансировоания.Бюджетом на 2026 год средства на объект не предусмотрены.</t>
  </si>
  <si>
    <t>Здание (пристройка лифта) ОГБУ "Дом-интернат для престарелых и инвалидов "Виола" ЗАТО Северск", расположенного по адесу: Томская область, г. Северск, ул. Горького, 7а</t>
  </si>
  <si>
    <t xml:space="preserve"> Томская область, г. Северск, ул. Горького, 7а</t>
  </si>
  <si>
    <t>846,5 м2/ лифт грузоподъемностью 1000 кг</t>
  </si>
  <si>
    <t>2024</t>
  </si>
  <si>
    <t>Строительство объекта начато в 2024 году.Техническая готовность 6%. Контракт на строительство был расторгнут в связи с неисполнеие подрядчиком условий контракта. Завершение работ в 2026 году возможно при условии финансирования мероприятия. Бюджетом на 2026 год средства на СМР не предусмотрены.</t>
  </si>
  <si>
    <t>Строительство объекта «Общеобразовательная организация на 1100 мест по ул. А.Крячкова, 3 в г. Томске»</t>
  </si>
  <si>
    <t xml:space="preserve">Томская область, г.Томск, ул. А.Крячкова, 3 </t>
  </si>
  <si>
    <t>21 970,8 м2/ 1100 мест</t>
  </si>
  <si>
    <t>Здание МБОУ «Саровская СОШ» с размещением 2-х групп дошкольного образования по адресу: Томская область, Колпашевский район, п. Большая Саровка, ул. Советская, 19</t>
  </si>
  <si>
    <t>Томская область, Колпашевский район, п. Большая Саровка, ул. Советская, 19</t>
  </si>
  <si>
    <t>6 936,6 м2/ 140 мест/с размещением 2-х групп дошкольного образования</t>
  </si>
  <si>
    <t>Строительство объекта начато в 2022 году.Техническая готовность 87%. Завершение работ планируется в феврале 2026 года .</t>
  </si>
  <si>
    <t>Строительство школы на 200 мест в с. Корнилово</t>
  </si>
  <si>
    <t>Томская область, Томский район, с. Корнилово ,ул. Дорожная, 49</t>
  </si>
  <si>
    <t>6912,1 м2/ 200 мест</t>
  </si>
  <si>
    <t>Строительство объекта начато в 2019 году. Техническая готовность 37%.Завершение строительства  планируется в 2026 году. Бюджетом на 2026 год  средства на СМР предусмотрены.</t>
  </si>
  <si>
    <t>Строительство объекта начато в 2025 году.Техническая готовность 13%. Завершение работ планируется в 2027 году.</t>
  </si>
  <si>
    <t>Общежитие на 30 мест для Парабельского филиала ОГБПОУ "Томский политехнический техникум", расположенного по адресу: Томская область, Парабельский район, с. Парабель, ул. Советская, 98, стр. 2</t>
  </si>
  <si>
    <t>Томская область, Парабельский район, с. Парабель, ул. Советская, 98, стр. 2</t>
  </si>
  <si>
    <t>1 235 м2/ 30 мест</t>
  </si>
  <si>
    <t>Строительство объекта планируется  в 2027-2028  гг. Бюджетом на СМР предусмотрены средства.</t>
  </si>
  <si>
    <t>Общежитие на 50 мест для ОГБПОУ "Молчановский техникум отраслевых технологий" по ул. Учебная в с. Молчаново Молчановского района Томской области</t>
  </si>
  <si>
    <t xml:space="preserve">Томская область,Молчановский район, ул. Учебная, </t>
  </si>
  <si>
    <t>2 478,2 м2/ 50  мест</t>
  </si>
  <si>
    <t>Строительство объектов транспортной и инженерной инфраструктуры микрорайона № 8 г. Томска (разработка ПСД)</t>
  </si>
  <si>
    <t>Томская область, г. Томск, мкр. № 8</t>
  </si>
  <si>
    <t>Строительство ул. Петра Федоровского, ул. Андрея Крячкова в г. Томске (ПСД).</t>
  </si>
  <si>
    <t>Томская область, г. Томск, ул. Петра Федоровского</t>
  </si>
  <si>
    <t xml:space="preserve">2,4 км </t>
  </si>
  <si>
    <t>12,8 (стоимость ПСД)</t>
  </si>
  <si>
    <t xml:space="preserve">Реконструкция ул. Энтузиастов (от ул. Клюева до ул. Демьяна Бедного) в г. Томске (ПСД)
</t>
  </si>
  <si>
    <t>Томская область, г. Томск, ул. Энтузиастов</t>
  </si>
  <si>
    <t>1,69 км</t>
  </si>
  <si>
    <t>34,1 (стоимость ПСД)</t>
  </si>
  <si>
    <t>Газовая котельная для ОГАУ"Дом социального обслуживания "Забота" по адресу: Томская область, Шегарский район, с. Вороновка, ул. Набережная, 7</t>
  </si>
  <si>
    <t>Томская область, Шегарский район, с. Вороновка, ул. Набережная, 7</t>
  </si>
  <si>
    <t>126 м2/ 4,5 МегаВатт</t>
  </si>
  <si>
    <t>Строительство объекта начато в 2025 году.Техническая готовность 93%. Ввод планируется в 2026 году.Срок завершения работ по контракту 30.06.2026.Бюджетом на 2026 год средства предусмотрены.</t>
  </si>
  <si>
    <t>Капитальный ремонт магистральных трубопроводов тепловых сетей от П-5 до П-6 по ул. Строителей</t>
  </si>
  <si>
    <t>Томская область, г. Стрежевой</t>
  </si>
  <si>
    <t>610 м</t>
  </si>
  <si>
    <t>Требуется капитальный ремонт</t>
  </si>
  <si>
    <t>Администрация городского округа Стрежевой</t>
  </si>
  <si>
    <t>Капитальный ремонт магистральной сети от ТК-17 до павильона  П-5  по ул. Коммунальная</t>
  </si>
  <si>
    <t>704 м</t>
  </si>
  <si>
    <t>Реконструкция внутри квартальных трубопроводов от ТК-186 по отмосткам, 2 мкр.,  МКД 229-232 до ТК 207 (подземно предизолированная труба), СМР</t>
  </si>
  <si>
    <t>1401 м</t>
  </si>
  <si>
    <t>Требуется реконструкция</t>
  </si>
  <si>
    <t>Капитальный ремонт опор и тепловой изоляции магистральных трубопроводов теплоснабжения и водовода на участке между котельной №3 и павильоном П-2 по ул. Промышленная</t>
  </si>
  <si>
    <t>5219 м</t>
  </si>
  <si>
    <t>Реконструкция магистральных сетей теплоснабжения, водоснабжения: ул. Новосибирская, сооружение 1/1</t>
  </si>
  <si>
    <t>1935 м</t>
  </si>
  <si>
    <t>Капитальный ремонт трубной системы котла ПТВМ-30М №2 с  заменой  100% экранных труб (Б-1, Б-2, Ф-1,Ф-2;3-1;3-2)</t>
  </si>
  <si>
    <t>50 Гкал/час</t>
  </si>
  <si>
    <t>Капитальный ремонт внутриквартальных трубопроводов ТВС по ул. Колтогорская от места «остановки-разворота рейсового автобуса» ТК-240-ТК-241 до въезда на ул. Осенняя, мкр. Новый</t>
  </si>
  <si>
    <t>1516 м</t>
  </si>
  <si>
    <t>11,8 (стоимость ПСД)</t>
  </si>
  <si>
    <t>Строительство объекта планируется начать в 2027 году при условии разработки ПСД в 2026 году и ыделения бюджетных ассигнований в 2027 году</t>
  </si>
  <si>
    <t>1,8 км</t>
  </si>
  <si>
    <t>Строительство объекта планируется начать в 2027 году при условии разработки ПСД в 2026 году и ыделения бюджетных ассигнований в 2027-2028 годах</t>
  </si>
  <si>
    <t xml:space="preserve">Коммунальный  комплекс </t>
  </si>
  <si>
    <t xml:space="preserve">Строительство газораспредительного газопровода  с.Семеновка Зырянского района </t>
  </si>
  <si>
    <t>Томская область  Зырянский район с.Семеновка</t>
  </si>
  <si>
    <t>протяженность-13,2 км производительность- 854 тыс.куб м в год (тонн в год)</t>
  </si>
  <si>
    <t>СМР не начаты</t>
  </si>
  <si>
    <t>Строительство газораспредительного газопровода  с.Зырянское  Зырянского района 2 этап</t>
  </si>
  <si>
    <t>протяженность-65 км производительность- 4646,09 тыс.куб м в год (тонн в год)</t>
  </si>
  <si>
    <t xml:space="preserve">Администрация Зырянского района </t>
  </si>
  <si>
    <t xml:space="preserve">Строительство многофункционального спортивного комплекса круглогодичного использования, расположенного по адресу: Томская область, Кожевниковский район, с. Кожевниково, ул. Гагарина, 23 </t>
  </si>
  <si>
    <t>Томская область, Кожевниковский район, с. Кожевниково, ул. Гагарина, 23</t>
  </si>
  <si>
    <t>2028 кв.м., 192 чел/</t>
  </si>
  <si>
    <t>2027</t>
  </si>
  <si>
    <t>Строительство объекта планируется начать в 2027 году. Получено положительное заключение гос. экспертизы от 28.04.2025 № 70-1-1-3-023285-2025.</t>
  </si>
  <si>
    <t>Администрация Кожевниковского района</t>
  </si>
  <si>
    <t>Администрация Парабельского района</t>
  </si>
  <si>
    <t xml:space="preserve">Томская область, с.Зырянское </t>
  </si>
  <si>
    <t>В стадии разработки ПСД</t>
  </si>
  <si>
    <t xml:space="preserve">Автономный источник теплоснабжения </t>
  </si>
  <si>
    <t>Томская область, Парабельский район, п. Заводской, ул. Мира, д. 3</t>
  </si>
  <si>
    <t>300 кВт</t>
  </si>
  <si>
    <t>Заключен муниципальный контракт на строительство котельной</t>
  </si>
  <si>
    <t>Электроснабжение, газоснабжение и теплоснабжение</t>
  </si>
  <si>
    <t>Газовая блочно-модульная котельная «Южная» в с. Каргасок Каргасокского района Томской области</t>
  </si>
  <si>
    <t>Томская область, с. Каргасок, пер. Южный, 51</t>
  </si>
  <si>
    <t>10 МВт</t>
  </si>
  <si>
    <t xml:space="preserve">Администрация Каргасокского района </t>
  </si>
  <si>
    <t>Газовая блочно-модульная котельная «Центральная» в с. Каргасок Каргасокского района Томской области</t>
  </si>
  <si>
    <t>Томская область, с. Каргасок, ул. Голещихина, 38/1</t>
  </si>
  <si>
    <t>Газовая блочно-модульная котельная «Восточная» в с. Каргасок Каргасокского района Томской области</t>
  </si>
  <si>
    <t>Томская область, с. Каргасок, ул. Садовая, 7/1</t>
  </si>
  <si>
    <t>3,5 МВт</t>
  </si>
  <si>
    <t>Блочно-модульная котельная п. Молодежный Каргасокского района Томской области</t>
  </si>
  <si>
    <t>Томская область, Каргасокский район, п. Молодежный, ул. Центральная, 2</t>
  </si>
  <si>
    <t>2 Гкал/ч</t>
  </si>
  <si>
    <t>Приобретение и монтаж быстровозводимой модульной конструкции для образовательных организаций</t>
  </si>
  <si>
    <t>Получены коммерческие предложения</t>
  </si>
  <si>
    <t>1 760 м2 / 50 мест</t>
  </si>
  <si>
    <t xml:space="preserve">Томская область, Каргасокский район, п.Молодежный,
ул. Школьная, 4
</t>
  </si>
  <si>
    <t>Капитальный ремонт здания МБОУ «Каргасокская СОШ №2»</t>
  </si>
  <si>
    <t xml:space="preserve">Томская область, Каргасокский район, с. Каргасок,
пер. Болотный, 5
</t>
  </si>
  <si>
    <t>5 277,7 м2 / 514 мест</t>
  </si>
  <si>
    <t>135, 610</t>
  </si>
  <si>
    <t>Получено положительное заключение экспертизы достоверности сметной стоимости</t>
  </si>
  <si>
    <t>Капитальный ремонт здания МБОУ «Нововасюганская СОШ»</t>
  </si>
  <si>
    <t>Томская область, Каргасокский район, с. Новый Васюган, ул. Нефтеразведчиков, 42</t>
  </si>
  <si>
    <t xml:space="preserve">3 478,9 м2 / 540 мест </t>
  </si>
  <si>
    <t>79, 374</t>
  </si>
  <si>
    <t>Заключен договор на проведение государственной экспертизы определения достоверности сметной стоимости</t>
  </si>
  <si>
    <t>На стадии планирования</t>
  </si>
  <si>
    <t>Проектирование и строительство объекта: «Очистные сооружения Колпашевского городского поселения»</t>
  </si>
  <si>
    <t>Томская область, Колпашевский район, г. Колпашево, с.Тогур</t>
  </si>
  <si>
    <t>2 КОС, производительность 2000 - 2300 куб.м</t>
  </si>
  <si>
    <t xml:space="preserve">Строительство планируется начать в 2028 году при условии разработки ПСД в 2027 году. </t>
  </si>
  <si>
    <t>Инженерные сети микрорайона "Победа" г.Колпашево, Томская область. Реконструкция</t>
  </si>
  <si>
    <t>Томская область, г.Колпашево</t>
  </si>
  <si>
    <t>протяженность водопроводных сетей - 4500 м, тепловых сетей - 2800 м.</t>
  </si>
  <si>
    <t xml:space="preserve">В 2013-2014 годах подготовлен проект, пройдена Государственная экспертиза. В 2015 году производилась оплата материалов. В связи с отсутствием финансирования с 2016 года проект приостановлен. </t>
  </si>
  <si>
    <t xml:space="preserve">Приобретение сетей водоснабжения г. Колпашево с. Тогур </t>
  </si>
  <si>
    <t>Томская область, г.Колпашево, с.Тогур</t>
  </si>
  <si>
    <t>протяженность - 3500 м.</t>
  </si>
  <si>
    <t>Администрация Колпашевского района</t>
  </si>
  <si>
    <t>Строительство нового здания муниципального бюджетного образовательного учреждения "Саровская средняя общеобразовательная школа"</t>
  </si>
  <si>
    <t>площадь - 1 904 м2/ 140 мест с размещением 2-х
групп дошкольного образования</t>
  </si>
  <si>
    <t>Этап выполнения строительных работ на 01.01.2026 - 95%. Завершение строительных работ и ввод в эксплуатацию планируется в 2026 году.</t>
  </si>
  <si>
    <t>Спортивно-оздоровительная инфраструктура</t>
  </si>
  <si>
    <t>Строительство физкультурно-оздоровительного комплекса с универсальным игровым залом для МАУ ДО "Колпашевская СШ им. О.Рахматулиной" в г. Колпашево Колпашевского района</t>
  </si>
  <si>
    <t>Томская область, г. Колпашево, ул. Ленина, 52</t>
  </si>
  <si>
    <t>Единовременная пропускная способность- 81 чел в день</t>
  </si>
  <si>
    <t xml:space="preserve">Строительство начато в 2020 году (завершен 1 этап (организация строительной площадки, работа 0-го цикла). В 2021 году  строительство объекта было приостановлено в связи с расторжением контракта с подрядчиком. В 2022 году строительство объекта законсервировано по причине отсутствия подрядчика для дальнейшего строительства и соответствующего объёма финансирования. В 2024 году проведена корректировка проектной документации и повторная госэкспертиза в части проведения проверки достоверности определения сметной стоимости. </t>
  </si>
  <si>
    <t xml:space="preserve">Спортивно-оздоровительная </t>
  </si>
  <si>
    <t>Строительство лыжной базы МАУ ДО "Колпашевская СШ им. О. Рахматулиной" в г. Колпашево, Колпашевского района Томской области</t>
  </si>
  <si>
    <t>Томская область, г. Колпашево, ул. Чапаева, 40</t>
  </si>
  <si>
    <t>Единовременная пропускная способность - 40 чел в смену</t>
  </si>
  <si>
    <t>В 2019 году разработана проектно-сметная документация, в 2020 году пройдена государственная экспертиза проектной документации и инженерных изысканий. В 2022 году приобретена и установлена временная модульная конструкция, которая используется только для организации проката инвентаря.</t>
  </si>
  <si>
    <t>Реконструкция спортивного стадиона, расположенного по адресу: ул.Кириченко, 16 в с.Чажемто, Колпашевского района Томской области</t>
  </si>
  <si>
    <t>Томская область, Колпашевский район, с. Чажемто, ул.Кириченко, 16</t>
  </si>
  <si>
    <t>Единовременная пропускная способность- 60 чел. в день</t>
  </si>
  <si>
    <t xml:space="preserve">В наличии ПСД от 2007 года, требуется корректировка. </t>
  </si>
  <si>
    <t>Строительство спортивного комплекса с катком (без зрительных мест) для МАУ ДО "Колпашевская С/Ш им. О. Рахматулиной"</t>
  </si>
  <si>
    <t>Томская область, Колпашевский район, г. Колпашево, ул. Ленина, 52</t>
  </si>
  <si>
    <t>Единовременная пропускная способность - 20 чел. в смену</t>
  </si>
  <si>
    <t>На стадии планирования.</t>
  </si>
  <si>
    <t>Строительство нового здания Дома культуры на месте имеющегося ветхого здания в с.Новоселово Колпашевского района</t>
  </si>
  <si>
    <t>Томская область, Колпашевский район, с.Новоселово, ул. Центральная, 11/2</t>
  </si>
  <si>
    <t>100 посадочных мест</t>
  </si>
  <si>
    <t>Строительство здания Дома культуры "Рыбник" на 150 мест по адресу: Томская область, г.Колпашево</t>
  </si>
  <si>
    <t>Томская область, Колпашевский район, г.Колпашево, ул. Гоголя, 87</t>
  </si>
  <si>
    <t>150 посадочных мест</t>
  </si>
  <si>
    <t>Транспортная, дорожная, телекомуникационная инфраструктура</t>
  </si>
  <si>
    <t>Образование</t>
  </si>
  <si>
    <t>Здравоохранение</t>
  </si>
  <si>
    <t>Реконструкция системы водоснабжения микрорайона "СХТ". Томская область, Кривошеенский район, с. Кривошеино</t>
  </si>
  <si>
    <t>Томская область, Кривошеенский район, с. Кривошеино</t>
  </si>
  <si>
    <t xml:space="preserve">Фактическое водопотребление - 7857 м3/год. Колличество проживающих - 887чел. Общая протяженность водопроводных распределительных сетей Кривошеинского сельского поселения - 45397 м. Источник водоснабжения - скважина - 24 м3/час); скважина №3 (ул. Кедровая, 27/82, глубина скважины - 150 м, дебет скважины - 30 м3/час) </t>
  </si>
  <si>
    <t>2027-2030</t>
  </si>
  <si>
    <t>ПСД, смета на проверке в государственной экспертице</t>
  </si>
  <si>
    <t>Администрация Кривошеинского района</t>
  </si>
  <si>
    <t>Строительство Дома культуры в с. Володино Кривошеинского района</t>
  </si>
  <si>
    <t>Томская область, Кривошеинский район, с. Володино, ул. Советская, д. 24</t>
  </si>
  <si>
    <t>Площадь застройки - 673,0м. куб., 1 этаж</t>
  </si>
  <si>
    <t>ПСД разработано. Получено положительное заключение. Подана заявка по включению в Реестр объектов капитального строительства в Департамент п Культуре Томской области и получении субсидии на строительство Дома культуры</t>
  </si>
  <si>
    <t>Администрация Молчановского района</t>
  </si>
  <si>
    <t>Общежитие на 50 мест для ОГБПОУ «Молчановский техникум отраслевых технологий» по ул. Учебная в с. Молчаново</t>
  </si>
  <si>
    <t>Томская область, Молчановский район, с. Молчаново, ул. Учебная</t>
  </si>
  <si>
    <t>2 478,2 м2/50 мест</t>
  </si>
  <si>
    <t>Строительство объекта планируется начать в 2026-2027 гг при условии проведения корректировки ПСД и уточнения стоимости строительства.</t>
  </si>
  <si>
    <t>Капитальный ремонт здания учебного корпуса МАОУ «Молчановская СОШ № 1» по адресу Томская область, Молчановский район, ул. Димитрова, 76</t>
  </si>
  <si>
    <t>Томская область, Молчановский район, ул. Димитрова, 76</t>
  </si>
  <si>
    <t>823,9 м2/200 мест</t>
  </si>
  <si>
    <t>Ремонт объекта планируется начать в 2026 году. В настоящее время заключается соглашение между Департаментом строительства и Администрацией Молчановского района на реализацию мероприятий по модернизации школьных систем образования (проведение капитального ремонта зданий (обособленных помещений) муниципальных общеобразовательных организаций)</t>
  </si>
  <si>
    <t>Строительство дошкольной образовательной организации на 145 мест в с. Корнилово Корниловского сельского поселения Томского района</t>
  </si>
  <si>
    <t>145 мест</t>
  </si>
  <si>
    <t xml:space="preserve">Томская область, Томский район, 
с. Корнилово
</t>
  </si>
  <si>
    <t>Администрация Томского района</t>
  </si>
  <si>
    <t>Строительство дошкольной образовательной организации на 280 мест в МКР. "Левобережный" Заречного сельского поселения Томского района</t>
  </si>
  <si>
    <t>Томская область, Томский район,п. Заречное</t>
  </si>
  <si>
    <t>280 мест</t>
  </si>
  <si>
    <t>Строительство общеобразовательной организации на 550 мест в с. Корнилово Корниловского сельского поселения  Томского района</t>
  </si>
  <si>
    <t>550 мест</t>
  </si>
  <si>
    <t>Строительство дошкольной образовательной организации на 145 мест в мкр.Южные ворота Зональненского сельского поселения Томского района</t>
  </si>
  <si>
    <t xml:space="preserve">Томская область, Томский район, п. Зональная станция
</t>
  </si>
  <si>
    <t>459 062,98</t>
  </si>
  <si>
    <t>Строительство дошкольной образовательной организации на 220 мест в мкр.Южные ворота Зональненского сельского поселения Томского района</t>
  </si>
  <si>
    <t>Томская область, Томский район, п. Зональная станция</t>
  </si>
  <si>
    <t>220 мест</t>
  </si>
  <si>
    <t>568 554,34</t>
  </si>
  <si>
    <t>1100 мест</t>
  </si>
  <si>
    <r>
      <t xml:space="preserve">Строительство общеобразовательной организации на 1100 мест в мкр.Южные ворота </t>
    </r>
    <r>
      <rPr>
        <b/>
        <sz val="11"/>
        <rFont val="PT Astra Serif"/>
        <family val="1"/>
        <charset val="204"/>
      </rPr>
      <t xml:space="preserve">2 </t>
    </r>
    <r>
      <rPr>
        <sz val="11"/>
        <rFont val="PT Astra Serif"/>
        <family val="1"/>
        <charset val="204"/>
      </rPr>
      <t>Зональненского сельского поселения Томского района</t>
    </r>
  </si>
  <si>
    <r>
      <t>Строительство общеобразовательной организации на 1100 мест в мкр.Южные ворота</t>
    </r>
    <r>
      <rPr>
        <b/>
        <sz val="11"/>
        <rFont val="PT Astra Serif"/>
        <family val="1"/>
        <charset val="204"/>
      </rPr>
      <t xml:space="preserve"> </t>
    </r>
    <r>
      <rPr>
        <sz val="11"/>
        <rFont val="PT Astra Serif"/>
        <family val="1"/>
        <charset val="204"/>
      </rPr>
      <t>1 Зональненского сельского поселения Томского района</t>
    </r>
  </si>
  <si>
    <t>Строительство общеобразовательной организации на 1100 мест в МКР. "Левобережный" Заречного сельского поселения Томского района</t>
  </si>
  <si>
    <t xml:space="preserve">Томская область, Томский район, 
п. Заречное
</t>
  </si>
  <si>
    <t>Очистные сооружения</t>
  </si>
  <si>
    <t>Томская область, Чаинский район, с. Подгорное, 4 км на юг</t>
  </si>
  <si>
    <t>150 м3/сутки</t>
  </si>
  <si>
    <t>капитальный ремонт очистных сооружений</t>
  </si>
  <si>
    <t>Полигон ТБО</t>
  </si>
  <si>
    <t>3,5 га</t>
  </si>
  <si>
    <t>приведение в соответствиями с требованиями действующего законодательства (установка оборудования весового контроля и фотовидеофиксации)</t>
  </si>
  <si>
    <t>Администрация Чаинского района Томской области</t>
  </si>
  <si>
    <t>Наплавной мост через р. Чая</t>
  </si>
  <si>
    <t>Томская область, Чаинский район, с.Стрельниково</t>
  </si>
  <si>
    <t>0,120 км</t>
  </si>
  <si>
    <t>Регистрация перехода права собственности, разработка ПСД</t>
  </si>
  <si>
    <t xml:space="preserve">
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</si>
</sst>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00\ _₽_-;\-* #,##0.0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6" fillId="2" borderId="0" xfId="0" applyFont="1" applyFill="1"/>
    <xf numFmtId="0" fontId="7" fillId="0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49" fontId="7" fillId="0" borderId="1" xfId="0" applyNumberFormat="1" applyFont="1" applyFill="1" applyBorder="1" applyAlignment="1">
      <alignment horizontal="center" vertical="center" wrapText="1"/>
    </xf>
    <xf numFmtId="164" fontId="7" fillId="0" borderId="1" xfId="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3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165" fontId="6" fillId="0" borderId="5" xfId="2" applyNumberFormat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 wrapText="1"/>
    </xf>
    <xf numFmtId="164" fontId="7" fillId="0" borderId="1" xfId="4" applyNumberFormat="1" applyFont="1" applyFill="1" applyBorder="1" applyAlignment="1">
      <alignment horizontal="center" vertical="center"/>
    </xf>
    <xf numFmtId="2" fontId="7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shrinkToFit="1"/>
    </xf>
    <xf numFmtId="1" fontId="8" fillId="0" borderId="7" xfId="0" applyNumberFormat="1" applyFont="1" applyFill="1" applyBorder="1" applyAlignment="1">
      <alignment horizontal="center" vertical="center" shrinkToFit="1"/>
    </xf>
    <xf numFmtId="1" fontId="8" fillId="0" borderId="7" xfId="0" applyNumberFormat="1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5"/>
    <cellStyle name="Финансовый 2" xfId="2"/>
    <cellStyle name="Финансовый 3" xfId="3"/>
    <cellStyle name="Финансовый 4" xfId="4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657303</xdr:colOff>
      <xdr:row>0</xdr:row>
      <xdr:rowOff>0</xdr:rowOff>
    </xdr:from>
    <xdr:ext cx="2512804" cy="15033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A8C8F4E9-BA6A-471B-9B6A-4E922A3D9737}"/>
            </a:ext>
          </a:extLst>
        </xdr:cNvPr>
        <xdr:cNvSpPr txBox="1"/>
      </xdr:nvSpPr>
      <xdr:spPr>
        <a:xfrm>
          <a:off x="14306068" y="0"/>
          <a:ext cx="2512804" cy="1503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Приложение </a:t>
          </a:r>
          <a:r>
            <a:rPr lang="en-US" sz="1400">
              <a:latin typeface="PT Astra Serif" panose="020A0603040505020204" pitchFamily="18" charset="-52"/>
              <a:ea typeface="PT Astra Serif" panose="020A0603040505020204" pitchFamily="18" charset="-52"/>
            </a:rPr>
            <a:t>N 1</a:t>
          </a:r>
        </a:p>
        <a:p>
          <a:pPr algn="r"/>
          <a:endParaRPr lang="en-US" sz="1400">
            <a:latin typeface="PT Astra Serif" panose="020A0603040505020204" pitchFamily="18" charset="-52"/>
            <a:ea typeface="PT Astra Serif" panose="020A0603040505020204" pitchFamily="18" charset="-52"/>
          </a:endParaRPr>
        </a:p>
        <a:p>
          <a:pPr algn="r"/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Утверждена</a:t>
          </a:r>
        </a:p>
        <a:p>
          <a:pPr algn="r"/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распоряжением</a:t>
          </a:r>
        </a:p>
        <a:p>
          <a:pPr algn="r"/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Губернатора Томской области</a:t>
          </a:r>
        </a:p>
        <a:p>
          <a:pPr algn="r"/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от 26.09.2013 </a:t>
          </a:r>
          <a:r>
            <a:rPr lang="en-US" sz="1400">
              <a:latin typeface="PT Astra Serif" panose="020A0603040505020204" pitchFamily="18" charset="-52"/>
              <a:ea typeface="PT Astra Serif" panose="020A0603040505020204" pitchFamily="18" charset="-52"/>
            </a:rPr>
            <a:t>N 349-</a:t>
          </a:r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р</a:t>
          </a:r>
        </a:p>
        <a:p>
          <a:endParaRPr lang="ru-RU" sz="1100"/>
        </a:p>
      </xdr:txBody>
    </xdr:sp>
    <xdr:clientData/>
  </xdr:oneCellAnchor>
  <xdr:oneCellAnchor>
    <xdr:from>
      <xdr:col>3</xdr:col>
      <xdr:colOff>1459165</xdr:colOff>
      <xdr:row>5</xdr:row>
      <xdr:rowOff>0</xdr:rowOff>
    </xdr:from>
    <xdr:ext cx="5813451" cy="215312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DCB544C6-78BD-4EFF-89B4-F84B28541E6A}"/>
            </a:ext>
          </a:extLst>
        </xdr:cNvPr>
        <xdr:cNvSpPr txBox="1"/>
      </xdr:nvSpPr>
      <xdr:spPr>
        <a:xfrm>
          <a:off x="5582930" y="1277473"/>
          <a:ext cx="5813451" cy="21531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ru-RU" sz="1400" b="0" i="0" u="none" strike="noStrike">
              <a:solidFill>
                <a:srgbClr val="000000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</a:rPr>
            <a:t>Форма предоставления информации в план создания</a:t>
          </a:r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 </a:t>
          </a:r>
          <a:r>
            <a:rPr lang="ru-RU" sz="1400" b="0" i="0" u="none" strike="noStrike">
              <a:solidFill>
                <a:srgbClr val="000000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</a:rPr>
            <a:t>инвестиционных объектов и объектов инфраструктуры</a:t>
          </a:r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 </a:t>
          </a:r>
          <a:r>
            <a:rPr lang="ru-RU" sz="1400" b="0" i="0" u="none" strike="noStrike">
              <a:solidFill>
                <a:srgbClr val="000000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</a:rPr>
            <a:t>в Томской области</a:t>
          </a:r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 </a:t>
          </a:r>
          <a:r>
            <a:rPr lang="ru-RU" sz="1400" b="0" i="0" u="none" strike="noStrike">
              <a:solidFill>
                <a:srgbClr val="000000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</a:rPr>
            <a:t>____________________________________________________________</a:t>
          </a:r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 </a:t>
          </a:r>
          <a:r>
            <a:rPr lang="ru-RU" sz="1400" b="0" i="0" u="none" strike="noStrike">
              <a:solidFill>
                <a:srgbClr val="000000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</a:rPr>
            <a:t>(Наименование структурного подразделения Администрации</a:t>
          </a:r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 </a:t>
          </a:r>
          <a:r>
            <a:rPr lang="ru-RU" sz="1400" b="0" i="0" u="none" strike="noStrike">
              <a:solidFill>
                <a:srgbClr val="000000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</a:rPr>
            <a:t>Томской области, исполнительного органа Томской области,</a:t>
          </a:r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 </a:t>
          </a:r>
          <a:r>
            <a:rPr lang="ru-RU" sz="1400" b="0" i="0" u="none" strike="noStrike">
              <a:solidFill>
                <a:srgbClr val="000000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</a:rPr>
            <a:t>органа местного самоуправления муниципального района</a:t>
          </a:r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 </a:t>
          </a:r>
          <a:r>
            <a:rPr lang="ru-RU" sz="1400" b="0" i="0" u="none" strike="noStrike">
              <a:solidFill>
                <a:srgbClr val="000000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</a:rPr>
            <a:t>(городского округа) Томской области)</a:t>
          </a:r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 </a:t>
          </a:r>
          <a:r>
            <a:rPr lang="ru-RU" sz="1400" b="0" i="0" u="none" strike="noStrike">
              <a:solidFill>
                <a:srgbClr val="000000"/>
              </a:solidFill>
              <a:effectLst/>
              <a:latin typeface="PT Astra Serif" panose="020A0603040505020204" pitchFamily="18" charset="-52"/>
              <a:ea typeface="PT Astra Serif" panose="020A0603040505020204" pitchFamily="18" charset="-52"/>
            </a:rPr>
            <a:t> </a:t>
          </a:r>
          <a:r>
            <a:rPr lang="ru-RU" sz="1400">
              <a:latin typeface="PT Astra Serif" panose="020A0603040505020204" pitchFamily="18" charset="-52"/>
              <a:ea typeface="PT Astra Serif" panose="020A0603040505020204" pitchFamily="18" charset="-52"/>
            </a:rPr>
            <a:t> </a:t>
          </a:r>
          <a:r>
            <a:rPr lang="en-US" sz="1400">
              <a:latin typeface="PT Astra Serif" panose="020A0603040505020204" pitchFamily="18" charset="-52"/>
              <a:ea typeface="PT Astra Serif" panose="020A0603040505020204" pitchFamily="18" charset="-52"/>
            </a:rPr>
            <a:t>                                                                                                                 </a:t>
          </a:r>
          <a:endParaRPr lang="ru-RU" sz="1400">
            <a:latin typeface="PT Astra Serif" panose="020A0603040505020204" pitchFamily="18" charset="-52"/>
            <a:ea typeface="PT Astra Serif" panose="020A0603040505020204" pitchFamily="18" charset="-5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tabSelected="1" view="pageBreakPreview" topLeftCell="A83" zoomScale="77" zoomScaleNormal="70" zoomScaleSheetLayoutView="77" workbookViewId="0">
      <selection activeCell="A78" sqref="A78"/>
    </sheetView>
  </sheetViews>
  <sheetFormatPr defaultRowHeight="15" x14ac:dyDescent="0.25"/>
  <cols>
    <col min="1" max="1" width="12" style="1" bestFit="1" customWidth="1"/>
    <col min="2" max="2" width="29.7109375" style="1" customWidth="1"/>
    <col min="3" max="3" width="59.85546875" style="1" bestFit="1" customWidth="1"/>
    <col min="4" max="4" width="33" style="1" bestFit="1" customWidth="1"/>
    <col min="5" max="5" width="115.42578125" style="1" customWidth="1"/>
    <col min="6" max="6" width="22" style="1" customWidth="1"/>
    <col min="7" max="7" width="16.5703125" style="1" customWidth="1"/>
    <col min="8" max="8" width="35.140625" style="1" customWidth="1"/>
    <col min="9" max="9" width="66.5703125" style="1" customWidth="1"/>
    <col min="10" max="10" width="16.42578125" style="1" bestFit="1" customWidth="1"/>
    <col min="11" max="16384" width="9.140625" style="1"/>
  </cols>
  <sheetData>
    <row r="1" spans="1:10" ht="18.75" x14ac:dyDescent="0.3">
      <c r="A1" s="2"/>
      <c r="B1" s="2"/>
      <c r="C1" s="2"/>
      <c r="D1" s="2"/>
      <c r="E1" s="3"/>
      <c r="F1" s="3"/>
      <c r="G1" s="2"/>
      <c r="H1" s="2"/>
      <c r="I1" s="2"/>
      <c r="J1" s="2"/>
    </row>
    <row r="2" spans="1:10" ht="18.75" x14ac:dyDescent="0.3">
      <c r="A2" s="2"/>
      <c r="B2" s="2"/>
      <c r="C2" s="2"/>
      <c r="D2" s="2"/>
      <c r="E2" s="3"/>
      <c r="F2" s="3"/>
      <c r="G2" s="2"/>
      <c r="H2" s="2"/>
      <c r="I2" s="2"/>
      <c r="J2" s="2"/>
    </row>
    <row r="3" spans="1:10" ht="18.75" x14ac:dyDescent="0.3">
      <c r="A3" s="2"/>
      <c r="B3" s="2"/>
      <c r="C3" s="2"/>
      <c r="D3" s="2"/>
      <c r="E3" s="3"/>
      <c r="F3" s="3"/>
      <c r="G3" s="2"/>
      <c r="H3" s="2"/>
      <c r="I3" s="2"/>
      <c r="J3" s="2"/>
    </row>
    <row r="4" spans="1:10" ht="18.75" x14ac:dyDescent="0.3">
      <c r="A4" s="2"/>
      <c r="B4" s="2"/>
      <c r="C4" s="2"/>
      <c r="D4" s="2"/>
      <c r="E4" s="3"/>
      <c r="F4" s="3"/>
      <c r="G4" s="2"/>
      <c r="H4" s="2"/>
      <c r="I4" s="2"/>
      <c r="J4" s="2"/>
    </row>
    <row r="5" spans="1:10" ht="18.75" x14ac:dyDescent="0.3">
      <c r="A5" s="2"/>
      <c r="B5" s="2"/>
      <c r="C5" s="2"/>
      <c r="D5" s="2"/>
      <c r="E5" s="3"/>
      <c r="F5" s="3"/>
      <c r="G5" s="2"/>
      <c r="H5" s="2"/>
      <c r="I5" s="2"/>
      <c r="J5" s="2"/>
    </row>
    <row r="6" spans="1:10" ht="18.75" x14ac:dyDescent="0.3">
      <c r="A6" s="2"/>
      <c r="B6" s="2"/>
      <c r="C6" s="2"/>
      <c r="D6" s="2"/>
      <c r="E6" s="3"/>
      <c r="F6" s="3"/>
      <c r="G6" s="2"/>
      <c r="H6" s="2"/>
      <c r="I6" s="2"/>
      <c r="J6" s="2"/>
    </row>
    <row r="7" spans="1:10" ht="18.75" x14ac:dyDescent="0.3">
      <c r="A7" s="2"/>
      <c r="B7" s="2"/>
      <c r="C7" s="2"/>
      <c r="D7" s="2"/>
      <c r="E7" s="3"/>
      <c r="F7" s="3"/>
      <c r="G7" s="2"/>
      <c r="H7" s="2"/>
      <c r="I7" s="2"/>
      <c r="J7" s="2"/>
    </row>
    <row r="8" spans="1:10" ht="18.75" x14ac:dyDescent="0.3">
      <c r="A8" s="2"/>
      <c r="B8" s="2"/>
      <c r="C8" s="2"/>
      <c r="D8" s="2"/>
      <c r="E8" s="3"/>
      <c r="F8" s="3"/>
      <c r="G8" s="2"/>
      <c r="H8" s="2"/>
      <c r="I8" s="2"/>
      <c r="J8" s="2"/>
    </row>
    <row r="9" spans="1:10" ht="18.75" x14ac:dyDescent="0.3">
      <c r="A9" s="2"/>
      <c r="B9" s="2"/>
      <c r="C9" s="2"/>
      <c r="D9" s="2"/>
      <c r="E9" s="3"/>
      <c r="F9" s="3"/>
      <c r="G9" s="2"/>
      <c r="H9" s="2"/>
      <c r="I9" s="2"/>
      <c r="J9" s="2"/>
    </row>
    <row r="10" spans="1:10" ht="18.75" x14ac:dyDescent="0.3">
      <c r="A10" s="2"/>
      <c r="B10" s="2"/>
      <c r="C10" s="2"/>
      <c r="D10" s="2"/>
      <c r="E10" s="3"/>
      <c r="F10" s="3"/>
      <c r="G10" s="2"/>
      <c r="H10" s="2"/>
      <c r="I10" s="2"/>
      <c r="J10" s="2"/>
    </row>
    <row r="11" spans="1:10" ht="18.75" x14ac:dyDescent="0.3">
      <c r="A11" s="2"/>
      <c r="B11" s="2"/>
      <c r="C11" s="2"/>
      <c r="D11" s="2"/>
      <c r="E11" s="3"/>
      <c r="F11" s="3"/>
      <c r="G11" s="2"/>
      <c r="H11" s="2"/>
      <c r="I11" s="2"/>
      <c r="J11" s="2"/>
    </row>
    <row r="12" spans="1:10" ht="18.75" x14ac:dyDescent="0.3">
      <c r="A12" s="2"/>
      <c r="B12" s="2"/>
      <c r="C12" s="2"/>
      <c r="D12" s="2"/>
      <c r="E12" s="3"/>
      <c r="F12" s="3"/>
      <c r="G12" s="2"/>
      <c r="H12" s="2"/>
      <c r="I12" s="2"/>
      <c r="J12" s="2"/>
    </row>
    <row r="13" spans="1:10" ht="18.75" x14ac:dyDescent="0.3">
      <c r="A13" s="2"/>
      <c r="B13" s="2"/>
      <c r="C13" s="2"/>
      <c r="D13" s="2"/>
      <c r="E13" s="3"/>
      <c r="F13" s="3"/>
      <c r="G13" s="2"/>
      <c r="H13" s="2"/>
      <c r="I13" s="2"/>
      <c r="J13" s="2"/>
    </row>
    <row r="14" spans="1:10" ht="75" x14ac:dyDescent="0.25">
      <c r="A14" s="4" t="s">
        <v>0</v>
      </c>
      <c r="B14" s="4" t="s">
        <v>1</v>
      </c>
      <c r="C14" s="4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4" t="s">
        <v>7</v>
      </c>
      <c r="I14" s="4" t="s">
        <v>8</v>
      </c>
      <c r="J14" s="4" t="s">
        <v>9</v>
      </c>
    </row>
    <row r="15" spans="1:10" ht="18.75" x14ac:dyDescent="0.25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</row>
    <row r="16" spans="1:10" ht="18.75" x14ac:dyDescent="0.3">
      <c r="A16" s="47" t="s">
        <v>10</v>
      </c>
      <c r="B16" s="48"/>
      <c r="C16" s="48"/>
      <c r="D16" s="48"/>
      <c r="E16" s="48"/>
      <c r="F16" s="48"/>
      <c r="G16" s="48"/>
      <c r="H16" s="48"/>
      <c r="I16" s="48"/>
      <c r="J16" s="49"/>
    </row>
    <row r="17" spans="1:10" ht="105" x14ac:dyDescent="0.25">
      <c r="A17" s="15">
        <v>1</v>
      </c>
      <c r="B17" s="15" t="s">
        <v>54</v>
      </c>
      <c r="C17" s="15" t="s">
        <v>55</v>
      </c>
      <c r="D17" s="15" t="s">
        <v>56</v>
      </c>
      <c r="E17" s="15" t="s">
        <v>57</v>
      </c>
      <c r="F17" s="15">
        <v>142.69999999999999</v>
      </c>
      <c r="G17" s="15">
        <v>2025</v>
      </c>
      <c r="H17" s="15">
        <v>2026</v>
      </c>
      <c r="I17" s="15" t="s">
        <v>64</v>
      </c>
      <c r="J17" s="15" t="s">
        <v>53</v>
      </c>
    </row>
    <row r="18" spans="1:10" s="11" customFormat="1" ht="90" x14ac:dyDescent="0.25">
      <c r="A18" s="15">
        <v>2</v>
      </c>
      <c r="B18" s="15" t="s">
        <v>54</v>
      </c>
      <c r="C18" s="12" t="s">
        <v>17</v>
      </c>
      <c r="D18" s="18" t="s">
        <v>18</v>
      </c>
      <c r="E18" s="18" t="s">
        <v>19</v>
      </c>
      <c r="F18" s="13">
        <v>19.3</v>
      </c>
      <c r="G18" s="12" t="s">
        <v>11</v>
      </c>
      <c r="H18" s="12" t="s">
        <v>70</v>
      </c>
      <c r="I18" s="15" t="s">
        <v>75</v>
      </c>
      <c r="J18" s="15" t="s">
        <v>13</v>
      </c>
    </row>
    <row r="19" spans="1:10" ht="105" x14ac:dyDescent="0.25">
      <c r="A19" s="15">
        <v>3</v>
      </c>
      <c r="B19" s="15" t="s">
        <v>54</v>
      </c>
      <c r="C19" s="15" t="s">
        <v>58</v>
      </c>
      <c r="D19" s="15" t="s">
        <v>59</v>
      </c>
      <c r="E19" s="15" t="s">
        <v>60</v>
      </c>
      <c r="F19" s="15">
        <v>113.04</v>
      </c>
      <c r="G19" s="15">
        <v>2026</v>
      </c>
      <c r="H19" s="15">
        <v>2027</v>
      </c>
      <c r="I19" s="15" t="s">
        <v>61</v>
      </c>
      <c r="J19" s="15" t="s">
        <v>53</v>
      </c>
    </row>
    <row r="20" spans="1:10" ht="60" x14ac:dyDescent="0.25">
      <c r="A20" s="15">
        <f t="shared" ref="A20:A80" si="0">A19+1</f>
        <v>4</v>
      </c>
      <c r="B20" s="15" t="s">
        <v>54</v>
      </c>
      <c r="C20" s="15" t="s">
        <v>118</v>
      </c>
      <c r="D20" s="15" t="s">
        <v>119</v>
      </c>
      <c r="E20" s="15" t="s">
        <v>120</v>
      </c>
      <c r="F20" s="15">
        <v>28.2</v>
      </c>
      <c r="G20" s="15">
        <v>2026</v>
      </c>
      <c r="H20" s="15">
        <v>2026</v>
      </c>
      <c r="I20" s="15" t="s">
        <v>121</v>
      </c>
      <c r="J20" s="15" t="s">
        <v>122</v>
      </c>
    </row>
    <row r="21" spans="1:10" ht="60" x14ac:dyDescent="0.25">
      <c r="A21" s="15">
        <f t="shared" si="0"/>
        <v>5</v>
      </c>
      <c r="B21" s="15" t="s">
        <v>54</v>
      </c>
      <c r="C21" s="15" t="s">
        <v>123</v>
      </c>
      <c r="D21" s="15" t="s">
        <v>119</v>
      </c>
      <c r="E21" s="15" t="s">
        <v>124</v>
      </c>
      <c r="F21" s="15">
        <v>23.7</v>
      </c>
      <c r="G21" s="15">
        <v>2028</v>
      </c>
      <c r="H21" s="15">
        <v>2028</v>
      </c>
      <c r="I21" s="15" t="s">
        <v>121</v>
      </c>
      <c r="J21" s="15" t="s">
        <v>122</v>
      </c>
    </row>
    <row r="22" spans="1:10" ht="60" x14ac:dyDescent="0.25">
      <c r="A22" s="15">
        <f t="shared" si="0"/>
        <v>6</v>
      </c>
      <c r="B22" s="15" t="s">
        <v>54</v>
      </c>
      <c r="C22" s="15" t="s">
        <v>125</v>
      </c>
      <c r="D22" s="15" t="s">
        <v>119</v>
      </c>
      <c r="E22" s="15" t="s">
        <v>126</v>
      </c>
      <c r="F22" s="15">
        <v>15</v>
      </c>
      <c r="G22" s="15">
        <v>2030</v>
      </c>
      <c r="H22" s="15">
        <v>2030</v>
      </c>
      <c r="I22" s="15" t="s">
        <v>127</v>
      </c>
      <c r="J22" s="15" t="s">
        <v>122</v>
      </c>
    </row>
    <row r="23" spans="1:10" ht="60" x14ac:dyDescent="0.25">
      <c r="A23" s="15">
        <f t="shared" si="0"/>
        <v>7</v>
      </c>
      <c r="B23" s="15" t="s">
        <v>54</v>
      </c>
      <c r="C23" s="15" t="s">
        <v>128</v>
      </c>
      <c r="D23" s="15" t="s">
        <v>119</v>
      </c>
      <c r="E23" s="15" t="s">
        <v>129</v>
      </c>
      <c r="F23" s="15">
        <v>33.5</v>
      </c>
      <c r="G23" s="15">
        <v>2027</v>
      </c>
      <c r="H23" s="15">
        <v>2030</v>
      </c>
      <c r="I23" s="15" t="s">
        <v>121</v>
      </c>
      <c r="J23" s="15" t="s">
        <v>122</v>
      </c>
    </row>
    <row r="24" spans="1:10" ht="60" x14ac:dyDescent="0.25">
      <c r="A24" s="15">
        <f t="shared" si="0"/>
        <v>8</v>
      </c>
      <c r="B24" s="15" t="s">
        <v>54</v>
      </c>
      <c r="C24" s="19" t="s">
        <v>130</v>
      </c>
      <c r="D24" s="15" t="s">
        <v>119</v>
      </c>
      <c r="E24" s="15" t="s">
        <v>131</v>
      </c>
      <c r="F24" s="15">
        <v>37.4</v>
      </c>
      <c r="G24" s="15">
        <v>2030</v>
      </c>
      <c r="H24" s="15">
        <v>2030</v>
      </c>
      <c r="I24" s="15" t="s">
        <v>127</v>
      </c>
      <c r="J24" s="15" t="s">
        <v>122</v>
      </c>
    </row>
    <row r="25" spans="1:10" ht="60" x14ac:dyDescent="0.25">
      <c r="A25" s="15">
        <f t="shared" si="0"/>
        <v>9</v>
      </c>
      <c r="B25" s="15" t="s">
        <v>54</v>
      </c>
      <c r="C25" s="19" t="s">
        <v>132</v>
      </c>
      <c r="D25" s="15" t="s">
        <v>119</v>
      </c>
      <c r="E25" s="15" t="s">
        <v>133</v>
      </c>
      <c r="F25" s="15">
        <v>11.5</v>
      </c>
      <c r="G25" s="15">
        <v>2030</v>
      </c>
      <c r="H25" s="15">
        <v>2030</v>
      </c>
      <c r="I25" s="15" t="s">
        <v>121</v>
      </c>
      <c r="J25" s="15" t="s">
        <v>122</v>
      </c>
    </row>
    <row r="26" spans="1:10" s="11" customFormat="1" ht="60" x14ac:dyDescent="0.25">
      <c r="A26" s="15">
        <f t="shared" si="0"/>
        <v>10</v>
      </c>
      <c r="B26" s="15" t="s">
        <v>54</v>
      </c>
      <c r="C26" s="19" t="s">
        <v>134</v>
      </c>
      <c r="D26" s="15" t="s">
        <v>119</v>
      </c>
      <c r="E26" s="15" t="s">
        <v>135</v>
      </c>
      <c r="F26" s="15">
        <v>24.4</v>
      </c>
      <c r="G26" s="15">
        <v>2027</v>
      </c>
      <c r="H26" s="15">
        <v>2027</v>
      </c>
      <c r="I26" s="15" t="s">
        <v>121</v>
      </c>
      <c r="J26" s="15" t="s">
        <v>122</v>
      </c>
    </row>
    <row r="27" spans="1:10" s="11" customFormat="1" ht="45" x14ac:dyDescent="0.25">
      <c r="A27" s="15">
        <f t="shared" si="0"/>
        <v>11</v>
      </c>
      <c r="B27" s="20" t="s">
        <v>140</v>
      </c>
      <c r="C27" s="20" t="s">
        <v>141</v>
      </c>
      <c r="D27" s="20" t="s">
        <v>142</v>
      </c>
      <c r="E27" s="20" t="s">
        <v>143</v>
      </c>
      <c r="F27" s="20">
        <v>80.8</v>
      </c>
      <c r="G27" s="20">
        <v>2025</v>
      </c>
      <c r="H27" s="21">
        <v>2027</v>
      </c>
      <c r="I27" s="20" t="s">
        <v>144</v>
      </c>
      <c r="J27" s="20" t="s">
        <v>147</v>
      </c>
    </row>
    <row r="28" spans="1:10" s="11" customFormat="1" ht="45" x14ac:dyDescent="0.25">
      <c r="A28" s="15">
        <f t="shared" si="0"/>
        <v>12</v>
      </c>
      <c r="B28" s="20" t="s">
        <v>140</v>
      </c>
      <c r="C28" s="20" t="s">
        <v>145</v>
      </c>
      <c r="D28" s="20" t="s">
        <v>155</v>
      </c>
      <c r="E28" s="20" t="s">
        <v>146</v>
      </c>
      <c r="F28" s="20">
        <v>744.2</v>
      </c>
      <c r="G28" s="20">
        <v>2026</v>
      </c>
      <c r="H28" s="20">
        <v>2027</v>
      </c>
      <c r="I28" s="20" t="s">
        <v>144</v>
      </c>
      <c r="J28" s="20" t="s">
        <v>147</v>
      </c>
    </row>
    <row r="29" spans="1:10" s="11" customFormat="1" ht="50.1" customHeight="1" x14ac:dyDescent="0.25">
      <c r="A29" s="15">
        <f t="shared" si="0"/>
        <v>13</v>
      </c>
      <c r="B29" s="22" t="s">
        <v>54</v>
      </c>
      <c r="C29" s="22" t="s">
        <v>157</v>
      </c>
      <c r="D29" s="22" t="s">
        <v>158</v>
      </c>
      <c r="E29" s="22" t="s">
        <v>159</v>
      </c>
      <c r="F29" s="22">
        <v>38.843000000000004</v>
      </c>
      <c r="G29" s="22">
        <v>2026</v>
      </c>
      <c r="H29" s="22">
        <v>2026</v>
      </c>
      <c r="I29" s="22" t="s">
        <v>160</v>
      </c>
      <c r="J29" s="22" t="s">
        <v>154</v>
      </c>
    </row>
    <row r="30" spans="1:10" s="11" customFormat="1" ht="50.1" customHeight="1" x14ac:dyDescent="0.25">
      <c r="A30" s="15">
        <f t="shared" si="0"/>
        <v>14</v>
      </c>
      <c r="B30" s="22" t="s">
        <v>54</v>
      </c>
      <c r="C30" s="22" t="s">
        <v>162</v>
      </c>
      <c r="D30" s="22" t="s">
        <v>163</v>
      </c>
      <c r="E30" s="22" t="s">
        <v>164</v>
      </c>
      <c r="F30" s="22">
        <v>237.9</v>
      </c>
      <c r="G30" s="22">
        <v>2027</v>
      </c>
      <c r="H30" s="22">
        <v>2028</v>
      </c>
      <c r="I30" s="22" t="s">
        <v>156</v>
      </c>
      <c r="J30" s="22" t="s">
        <v>165</v>
      </c>
    </row>
    <row r="31" spans="1:10" s="11" customFormat="1" ht="50.1" customHeight="1" x14ac:dyDescent="0.25">
      <c r="A31" s="15">
        <f t="shared" si="0"/>
        <v>15</v>
      </c>
      <c r="B31" s="22" t="s">
        <v>54</v>
      </c>
      <c r="C31" s="22" t="s">
        <v>166</v>
      </c>
      <c r="D31" s="22" t="s">
        <v>167</v>
      </c>
      <c r="E31" s="22" t="s">
        <v>164</v>
      </c>
      <c r="F31" s="22">
        <v>271.2</v>
      </c>
      <c r="G31" s="22">
        <v>2027</v>
      </c>
      <c r="H31" s="22">
        <v>2028</v>
      </c>
      <c r="I31" s="22" t="s">
        <v>156</v>
      </c>
      <c r="J31" s="22" t="s">
        <v>165</v>
      </c>
    </row>
    <row r="32" spans="1:10" s="11" customFormat="1" ht="50.1" customHeight="1" x14ac:dyDescent="0.25">
      <c r="A32" s="15">
        <f t="shared" si="0"/>
        <v>16</v>
      </c>
      <c r="B32" s="22" t="s">
        <v>54</v>
      </c>
      <c r="C32" s="22" t="s">
        <v>168</v>
      </c>
      <c r="D32" s="22" t="s">
        <v>169</v>
      </c>
      <c r="E32" s="22" t="s">
        <v>170</v>
      </c>
      <c r="F32" s="22">
        <v>77.5</v>
      </c>
      <c r="G32" s="22">
        <v>2027</v>
      </c>
      <c r="H32" s="22">
        <v>2028</v>
      </c>
      <c r="I32" s="22" t="s">
        <v>156</v>
      </c>
      <c r="J32" s="22" t="s">
        <v>165</v>
      </c>
    </row>
    <row r="33" spans="1:10" s="11" customFormat="1" ht="50.1" customHeight="1" x14ac:dyDescent="0.25">
      <c r="A33" s="15">
        <f t="shared" si="0"/>
        <v>17</v>
      </c>
      <c r="B33" s="22" t="s">
        <v>54</v>
      </c>
      <c r="C33" s="20" t="s">
        <v>171</v>
      </c>
      <c r="D33" s="20" t="s">
        <v>172</v>
      </c>
      <c r="E33" s="20" t="s">
        <v>173</v>
      </c>
      <c r="F33" s="20">
        <v>29.3</v>
      </c>
      <c r="G33" s="20">
        <v>2027</v>
      </c>
      <c r="H33" s="20">
        <v>2028</v>
      </c>
      <c r="I33" s="22" t="s">
        <v>156</v>
      </c>
      <c r="J33" s="22" t="s">
        <v>165</v>
      </c>
    </row>
    <row r="34" spans="1:10" s="11" customFormat="1" ht="50.1" customHeight="1" x14ac:dyDescent="0.25">
      <c r="A34" s="15">
        <f t="shared" si="0"/>
        <v>18</v>
      </c>
      <c r="B34" s="22" t="s">
        <v>54</v>
      </c>
      <c r="C34" s="22" t="s">
        <v>189</v>
      </c>
      <c r="D34" s="22" t="s">
        <v>190</v>
      </c>
      <c r="E34" s="22" t="s">
        <v>191</v>
      </c>
      <c r="F34" s="22">
        <v>326.77</v>
      </c>
      <c r="G34" s="22">
        <v>2028</v>
      </c>
      <c r="H34" s="22">
        <v>2029</v>
      </c>
      <c r="I34" s="22" t="s">
        <v>192</v>
      </c>
      <c r="J34" s="22" t="s">
        <v>200</v>
      </c>
    </row>
    <row r="35" spans="1:10" s="11" customFormat="1" ht="50.1" customHeight="1" x14ac:dyDescent="0.25">
      <c r="A35" s="15">
        <f t="shared" si="0"/>
        <v>19</v>
      </c>
      <c r="B35" s="22" t="s">
        <v>54</v>
      </c>
      <c r="C35" s="22" t="s">
        <v>193</v>
      </c>
      <c r="D35" s="22" t="s">
        <v>194</v>
      </c>
      <c r="E35" s="22" t="s">
        <v>195</v>
      </c>
      <c r="F35" s="22">
        <v>134.51</v>
      </c>
      <c r="G35" s="22">
        <v>2030</v>
      </c>
      <c r="H35" s="22">
        <v>2030</v>
      </c>
      <c r="I35" s="22" t="s">
        <v>196</v>
      </c>
      <c r="J35" s="22" t="s">
        <v>200</v>
      </c>
    </row>
    <row r="36" spans="1:10" s="11" customFormat="1" ht="50.1" customHeight="1" x14ac:dyDescent="0.25">
      <c r="A36" s="15">
        <f t="shared" si="0"/>
        <v>20</v>
      </c>
      <c r="B36" s="22" t="s">
        <v>54</v>
      </c>
      <c r="C36" s="22" t="s">
        <v>197</v>
      </c>
      <c r="D36" s="22" t="s">
        <v>198</v>
      </c>
      <c r="E36" s="22" t="s">
        <v>199</v>
      </c>
      <c r="F36" s="22">
        <v>22.22</v>
      </c>
      <c r="G36" s="22">
        <v>2030</v>
      </c>
      <c r="H36" s="22">
        <v>2030</v>
      </c>
      <c r="I36" s="22" t="s">
        <v>188</v>
      </c>
      <c r="J36" s="22" t="s">
        <v>200</v>
      </c>
    </row>
    <row r="37" spans="1:10" s="11" customFormat="1" ht="50.1" customHeight="1" x14ac:dyDescent="0.25">
      <c r="A37" s="15">
        <f t="shared" si="0"/>
        <v>21</v>
      </c>
      <c r="B37" s="22" t="s">
        <v>54</v>
      </c>
      <c r="C37" s="22" t="s">
        <v>231</v>
      </c>
      <c r="D37" s="22" t="s">
        <v>232</v>
      </c>
      <c r="E37" s="22" t="s">
        <v>233</v>
      </c>
      <c r="F37" s="22">
        <v>141.69999999999999</v>
      </c>
      <c r="G37" s="22" t="s">
        <v>234</v>
      </c>
      <c r="H37" s="22" t="s">
        <v>234</v>
      </c>
      <c r="I37" s="22" t="s">
        <v>235</v>
      </c>
      <c r="J37" s="22" t="s">
        <v>236</v>
      </c>
    </row>
    <row r="38" spans="1:10" s="11" customFormat="1" ht="50.1" customHeight="1" x14ac:dyDescent="0.25">
      <c r="A38" s="15">
        <f t="shared" si="0"/>
        <v>22</v>
      </c>
      <c r="B38" s="22" t="s">
        <v>54</v>
      </c>
      <c r="C38" s="22" t="s">
        <v>271</v>
      </c>
      <c r="D38" s="22" t="s">
        <v>272</v>
      </c>
      <c r="E38" s="22" t="s">
        <v>273</v>
      </c>
      <c r="F38" s="22">
        <v>11</v>
      </c>
      <c r="G38" s="22">
        <v>2025</v>
      </c>
      <c r="H38" s="22">
        <v>2027</v>
      </c>
      <c r="I38" s="22" t="s">
        <v>274</v>
      </c>
      <c r="J38" s="22" t="s">
        <v>278</v>
      </c>
    </row>
    <row r="39" spans="1:10" s="11" customFormat="1" ht="50.1" customHeight="1" x14ac:dyDescent="0.25">
      <c r="A39" s="15">
        <f t="shared" si="0"/>
        <v>23</v>
      </c>
      <c r="B39" s="22" t="s">
        <v>54</v>
      </c>
      <c r="C39" s="22" t="s">
        <v>275</v>
      </c>
      <c r="D39" s="22" t="s">
        <v>272</v>
      </c>
      <c r="E39" s="22" t="s">
        <v>276</v>
      </c>
      <c r="F39" s="22">
        <v>27</v>
      </c>
      <c r="G39" s="22">
        <v>2023</v>
      </c>
      <c r="H39" s="22">
        <v>2027</v>
      </c>
      <c r="I39" s="22" t="s">
        <v>277</v>
      </c>
      <c r="J39" s="22" t="s">
        <v>278</v>
      </c>
    </row>
    <row r="40" spans="1:10" s="11" customFormat="1" x14ac:dyDescent="0.25">
      <c r="A40" s="50" t="s">
        <v>161</v>
      </c>
      <c r="B40" s="51"/>
      <c r="C40" s="51"/>
      <c r="D40" s="51"/>
      <c r="E40" s="51"/>
      <c r="F40" s="51"/>
      <c r="G40" s="51"/>
      <c r="H40" s="51"/>
      <c r="I40" s="51"/>
      <c r="J40" s="52"/>
    </row>
    <row r="41" spans="1:10" s="11" customFormat="1" ht="105" x14ac:dyDescent="0.25">
      <c r="A41" s="23">
        <v>24</v>
      </c>
      <c r="B41" s="23" t="s">
        <v>23</v>
      </c>
      <c r="C41" s="24" t="s">
        <v>24</v>
      </c>
      <c r="D41" s="24" t="s">
        <v>25</v>
      </c>
      <c r="E41" s="25" t="s">
        <v>26</v>
      </c>
      <c r="F41" s="26">
        <v>571.29999999999995</v>
      </c>
      <c r="G41" s="25">
        <v>2022</v>
      </c>
      <c r="H41" s="27">
        <v>2026</v>
      </c>
      <c r="I41" s="24" t="s">
        <v>27</v>
      </c>
      <c r="J41" s="24" t="s">
        <v>28</v>
      </c>
    </row>
    <row r="42" spans="1:10" s="11" customFormat="1" ht="105" x14ac:dyDescent="0.25">
      <c r="A42" s="15">
        <f t="shared" si="0"/>
        <v>25</v>
      </c>
      <c r="B42" s="15" t="s">
        <v>23</v>
      </c>
      <c r="C42" s="17" t="s">
        <v>29</v>
      </c>
      <c r="D42" s="17" t="s">
        <v>30</v>
      </c>
      <c r="E42" s="28" t="s">
        <v>26</v>
      </c>
      <c r="F42" s="29">
        <v>555</v>
      </c>
      <c r="G42" s="28">
        <v>2022</v>
      </c>
      <c r="H42" s="30">
        <v>2026</v>
      </c>
      <c r="I42" s="17" t="s">
        <v>27</v>
      </c>
      <c r="J42" s="17" t="s">
        <v>28</v>
      </c>
    </row>
    <row r="43" spans="1:10" s="11" customFormat="1" ht="105" x14ac:dyDescent="0.25">
      <c r="A43" s="15">
        <f t="shared" si="0"/>
        <v>26</v>
      </c>
      <c r="B43" s="15" t="s">
        <v>23</v>
      </c>
      <c r="C43" s="17" t="s">
        <v>31</v>
      </c>
      <c r="D43" s="17" t="s">
        <v>32</v>
      </c>
      <c r="E43" s="28" t="s">
        <v>26</v>
      </c>
      <c r="F43" s="29">
        <v>544</v>
      </c>
      <c r="G43" s="28">
        <v>2022</v>
      </c>
      <c r="H43" s="30">
        <v>2026</v>
      </c>
      <c r="I43" s="17" t="s">
        <v>27</v>
      </c>
      <c r="J43" s="17" t="s">
        <v>28</v>
      </c>
    </row>
    <row r="44" spans="1:10" s="11" customFormat="1" ht="105" x14ac:dyDescent="0.25">
      <c r="A44" s="15">
        <f t="shared" si="0"/>
        <v>27</v>
      </c>
      <c r="B44" s="15" t="s">
        <v>23</v>
      </c>
      <c r="C44" s="17" t="s">
        <v>33</v>
      </c>
      <c r="D44" s="17" t="s">
        <v>34</v>
      </c>
      <c r="E44" s="28" t="s">
        <v>26</v>
      </c>
      <c r="F44" s="29">
        <v>646.29999999999995</v>
      </c>
      <c r="G44" s="28">
        <v>2022</v>
      </c>
      <c r="H44" s="30">
        <v>2026</v>
      </c>
      <c r="I44" s="17" t="s">
        <v>27</v>
      </c>
      <c r="J44" s="17" t="s">
        <v>28</v>
      </c>
    </row>
    <row r="45" spans="1:10" s="11" customFormat="1" ht="105" x14ac:dyDescent="0.25">
      <c r="A45" s="15">
        <f t="shared" si="0"/>
        <v>28</v>
      </c>
      <c r="B45" s="15" t="s">
        <v>23</v>
      </c>
      <c r="C45" s="17" t="s">
        <v>35</v>
      </c>
      <c r="D45" s="17" t="s">
        <v>36</v>
      </c>
      <c r="E45" s="28" t="s">
        <v>26</v>
      </c>
      <c r="F45" s="31">
        <v>4638.1000000000004</v>
      </c>
      <c r="G45" s="28">
        <v>2021</v>
      </c>
      <c r="H45" s="30" t="s">
        <v>37</v>
      </c>
      <c r="I45" s="17" t="s">
        <v>27</v>
      </c>
      <c r="J45" s="17" t="s">
        <v>28</v>
      </c>
    </row>
    <row r="46" spans="1:10" ht="105" x14ac:dyDescent="0.25">
      <c r="A46" s="15">
        <f t="shared" si="0"/>
        <v>29</v>
      </c>
      <c r="B46" s="15" t="s">
        <v>23</v>
      </c>
      <c r="C46" s="17" t="s">
        <v>38</v>
      </c>
      <c r="D46" s="17" t="s">
        <v>36</v>
      </c>
      <c r="E46" s="28" t="s">
        <v>26</v>
      </c>
      <c r="F46" s="29">
        <v>330</v>
      </c>
      <c r="G46" s="28">
        <v>2021</v>
      </c>
      <c r="H46" s="30">
        <v>2026</v>
      </c>
      <c r="I46" s="17" t="s">
        <v>27</v>
      </c>
      <c r="J46" s="17" t="s">
        <v>28</v>
      </c>
    </row>
    <row r="47" spans="1:10" ht="105" x14ac:dyDescent="0.25">
      <c r="A47" s="15">
        <f t="shared" si="0"/>
        <v>30</v>
      </c>
      <c r="B47" s="32" t="s">
        <v>23</v>
      </c>
      <c r="C47" s="33" t="s">
        <v>40</v>
      </c>
      <c r="D47" s="33" t="s">
        <v>41</v>
      </c>
      <c r="E47" s="34" t="s">
        <v>42</v>
      </c>
      <c r="F47" s="17">
        <v>231</v>
      </c>
      <c r="G47" s="34">
        <v>2024</v>
      </c>
      <c r="H47" s="34" t="s">
        <v>43</v>
      </c>
      <c r="I47" s="17" t="s">
        <v>27</v>
      </c>
      <c r="J47" s="17" t="s">
        <v>28</v>
      </c>
    </row>
    <row r="48" spans="1:10" ht="105" x14ac:dyDescent="0.25">
      <c r="A48" s="15">
        <f t="shared" si="0"/>
        <v>31</v>
      </c>
      <c r="B48" s="32" t="s">
        <v>23</v>
      </c>
      <c r="C48" s="33" t="s">
        <v>45</v>
      </c>
      <c r="D48" s="33" t="s">
        <v>46</v>
      </c>
      <c r="E48" s="34">
        <v>5.4</v>
      </c>
      <c r="F48" s="17">
        <v>50.3</v>
      </c>
      <c r="G48" s="34">
        <v>2024</v>
      </c>
      <c r="H48" s="34" t="s">
        <v>62</v>
      </c>
      <c r="I48" s="17" t="s">
        <v>44</v>
      </c>
      <c r="J48" s="17" t="s">
        <v>28</v>
      </c>
    </row>
    <row r="49" spans="1:10" ht="105" x14ac:dyDescent="0.25">
      <c r="A49" s="15">
        <f t="shared" si="0"/>
        <v>32</v>
      </c>
      <c r="B49" s="32" t="s">
        <v>23</v>
      </c>
      <c r="C49" s="33" t="s">
        <v>47</v>
      </c>
      <c r="D49" s="33" t="s">
        <v>48</v>
      </c>
      <c r="E49" s="34">
        <v>1.6</v>
      </c>
      <c r="F49" s="17">
        <v>11.8</v>
      </c>
      <c r="G49" s="34">
        <v>2024</v>
      </c>
      <c r="H49" s="34" t="s">
        <v>62</v>
      </c>
      <c r="I49" s="17" t="s">
        <v>44</v>
      </c>
      <c r="J49" s="17" t="s">
        <v>28</v>
      </c>
    </row>
    <row r="50" spans="1:10" ht="105" x14ac:dyDescent="0.25">
      <c r="A50" s="15">
        <f t="shared" si="0"/>
        <v>33</v>
      </c>
      <c r="B50" s="32" t="s">
        <v>23</v>
      </c>
      <c r="C50" s="33" t="s">
        <v>49</v>
      </c>
      <c r="D50" s="33" t="s">
        <v>46</v>
      </c>
      <c r="E50" s="34">
        <v>16.3</v>
      </c>
      <c r="F50" s="33">
        <v>418</v>
      </c>
      <c r="G50" s="34">
        <v>2024</v>
      </c>
      <c r="H50" s="34" t="s">
        <v>63</v>
      </c>
      <c r="I50" s="33" t="s">
        <v>44</v>
      </c>
      <c r="J50" s="17" t="s">
        <v>28</v>
      </c>
    </row>
    <row r="51" spans="1:10" ht="105" x14ac:dyDescent="0.25">
      <c r="A51" s="15">
        <f t="shared" si="0"/>
        <v>34</v>
      </c>
      <c r="B51" s="15" t="s">
        <v>50</v>
      </c>
      <c r="C51" s="17" t="s">
        <v>51</v>
      </c>
      <c r="D51" s="17" t="s">
        <v>39</v>
      </c>
      <c r="E51" s="17" t="s">
        <v>52</v>
      </c>
      <c r="F51" s="35">
        <v>10540.35</v>
      </c>
      <c r="G51" s="17">
        <v>2021</v>
      </c>
      <c r="H51" s="17">
        <v>2028</v>
      </c>
      <c r="I51" s="17" t="s">
        <v>27</v>
      </c>
      <c r="J51" s="17" t="s">
        <v>53</v>
      </c>
    </row>
    <row r="52" spans="1:10" ht="60" x14ac:dyDescent="0.25">
      <c r="A52" s="15">
        <f t="shared" si="0"/>
        <v>35</v>
      </c>
      <c r="B52" s="7" t="s">
        <v>22</v>
      </c>
      <c r="C52" s="14" t="s">
        <v>114</v>
      </c>
      <c r="D52" s="14" t="s">
        <v>115</v>
      </c>
      <c r="E52" s="7" t="s">
        <v>116</v>
      </c>
      <c r="F52" s="36">
        <v>134.80000000000001</v>
      </c>
      <c r="G52" s="7">
        <v>2025</v>
      </c>
      <c r="H52" s="7">
        <v>2026</v>
      </c>
      <c r="I52" s="14" t="s">
        <v>117</v>
      </c>
      <c r="J52" s="15" t="s">
        <v>13</v>
      </c>
    </row>
    <row r="53" spans="1:10" s="11" customFormat="1" x14ac:dyDescent="0.25">
      <c r="A53" s="50" t="s">
        <v>228</v>
      </c>
      <c r="B53" s="51"/>
      <c r="C53" s="51"/>
      <c r="D53" s="51"/>
      <c r="E53" s="51"/>
      <c r="F53" s="51"/>
      <c r="G53" s="51"/>
      <c r="H53" s="51"/>
      <c r="I53" s="51"/>
      <c r="J53" s="52"/>
    </row>
    <row r="54" spans="1:10" ht="60" x14ac:dyDescent="0.25">
      <c r="A54" s="15">
        <f>A52+1</f>
        <v>36</v>
      </c>
      <c r="B54" s="7" t="s">
        <v>21</v>
      </c>
      <c r="C54" s="15" t="s">
        <v>104</v>
      </c>
      <c r="D54" s="14" t="s">
        <v>105</v>
      </c>
      <c r="E54" s="7" t="s">
        <v>138</v>
      </c>
      <c r="F54" s="37" t="s">
        <v>136</v>
      </c>
      <c r="G54" s="7">
        <v>2027</v>
      </c>
      <c r="H54" s="7">
        <v>2027</v>
      </c>
      <c r="I54" s="14" t="s">
        <v>137</v>
      </c>
      <c r="J54" s="15" t="s">
        <v>13</v>
      </c>
    </row>
    <row r="55" spans="1:10" ht="60" x14ac:dyDescent="0.25">
      <c r="A55" s="15">
        <f t="shared" si="0"/>
        <v>37</v>
      </c>
      <c r="B55" s="7" t="s">
        <v>21</v>
      </c>
      <c r="C55" s="15" t="s">
        <v>106</v>
      </c>
      <c r="D55" s="14" t="s">
        <v>107</v>
      </c>
      <c r="E55" s="7" t="s">
        <v>108</v>
      </c>
      <c r="F55" s="16" t="s">
        <v>109</v>
      </c>
      <c r="G55" s="7">
        <v>2027</v>
      </c>
      <c r="H55" s="7">
        <v>2028</v>
      </c>
      <c r="I55" s="14" t="s">
        <v>139</v>
      </c>
      <c r="J55" s="15" t="s">
        <v>13</v>
      </c>
    </row>
    <row r="56" spans="1:10" s="11" customFormat="1" ht="60" x14ac:dyDescent="0.25">
      <c r="A56" s="15">
        <f t="shared" si="0"/>
        <v>38</v>
      </c>
      <c r="B56" s="7" t="s">
        <v>21</v>
      </c>
      <c r="C56" s="15" t="s">
        <v>110</v>
      </c>
      <c r="D56" s="14" t="s">
        <v>111</v>
      </c>
      <c r="E56" s="7" t="s">
        <v>112</v>
      </c>
      <c r="F56" s="37" t="s">
        <v>113</v>
      </c>
      <c r="G56" s="7">
        <v>2027</v>
      </c>
      <c r="H56" s="7">
        <v>2028</v>
      </c>
      <c r="I56" s="14" t="s">
        <v>139</v>
      </c>
      <c r="J56" s="15" t="s">
        <v>13</v>
      </c>
    </row>
    <row r="57" spans="1:10" s="11" customFormat="1" ht="60" x14ac:dyDescent="0.25">
      <c r="A57" s="15">
        <f t="shared" si="0"/>
        <v>39</v>
      </c>
      <c r="B57" s="7" t="s">
        <v>21</v>
      </c>
      <c r="C57" s="38" t="s">
        <v>279</v>
      </c>
      <c r="D57" s="38" t="s">
        <v>280</v>
      </c>
      <c r="E57" s="38" t="s">
        <v>281</v>
      </c>
      <c r="F57" s="39">
        <v>7</v>
      </c>
      <c r="G57" s="38">
        <v>2026</v>
      </c>
      <c r="H57" s="38" t="s">
        <v>43</v>
      </c>
      <c r="I57" s="38" t="s">
        <v>282</v>
      </c>
      <c r="J57" s="38" t="s">
        <v>278</v>
      </c>
    </row>
    <row r="58" spans="1:10" s="11" customFormat="1" x14ac:dyDescent="0.25">
      <c r="A58" s="50" t="s">
        <v>229</v>
      </c>
      <c r="B58" s="51"/>
      <c r="C58" s="51"/>
      <c r="D58" s="51"/>
      <c r="E58" s="51"/>
      <c r="F58" s="51"/>
      <c r="G58" s="51"/>
      <c r="H58" s="51"/>
      <c r="I58" s="51"/>
      <c r="J58" s="52"/>
    </row>
    <row r="59" spans="1:10" ht="60" x14ac:dyDescent="0.25">
      <c r="A59" s="15">
        <v>40</v>
      </c>
      <c r="B59" s="7" t="s">
        <v>229</v>
      </c>
      <c r="C59" s="14" t="s">
        <v>85</v>
      </c>
      <c r="D59" s="14" t="s">
        <v>86</v>
      </c>
      <c r="E59" s="7" t="s">
        <v>87</v>
      </c>
      <c r="F59" s="13">
        <v>2442.5</v>
      </c>
      <c r="G59" s="7">
        <v>2025</v>
      </c>
      <c r="H59" s="7">
        <v>2027</v>
      </c>
      <c r="I59" s="14" t="s">
        <v>96</v>
      </c>
      <c r="J59" s="15" t="s">
        <v>13</v>
      </c>
    </row>
    <row r="60" spans="1:10" ht="60" x14ac:dyDescent="0.25">
      <c r="A60" s="15">
        <f t="shared" si="0"/>
        <v>41</v>
      </c>
      <c r="B60" s="7" t="s">
        <v>229</v>
      </c>
      <c r="C60" s="40" t="s">
        <v>88</v>
      </c>
      <c r="D60" s="40" t="s">
        <v>89</v>
      </c>
      <c r="E60" s="40" t="s">
        <v>90</v>
      </c>
      <c r="F60" s="41">
        <v>232.1</v>
      </c>
      <c r="G60" s="40">
        <v>2022</v>
      </c>
      <c r="H60" s="40">
        <v>2026</v>
      </c>
      <c r="I60" s="14" t="s">
        <v>91</v>
      </c>
      <c r="J60" s="15" t="s">
        <v>13</v>
      </c>
    </row>
    <row r="61" spans="1:10" ht="60" x14ac:dyDescent="0.25">
      <c r="A61" s="15">
        <f t="shared" si="0"/>
        <v>42</v>
      </c>
      <c r="B61" s="7" t="s">
        <v>229</v>
      </c>
      <c r="C61" s="15" t="s">
        <v>92</v>
      </c>
      <c r="D61" s="40" t="s">
        <v>93</v>
      </c>
      <c r="E61" s="40" t="s">
        <v>94</v>
      </c>
      <c r="F61" s="41">
        <v>692.2</v>
      </c>
      <c r="G61" s="40">
        <v>2019</v>
      </c>
      <c r="H61" s="40">
        <v>2026</v>
      </c>
      <c r="I61" s="14" t="s">
        <v>95</v>
      </c>
      <c r="J61" s="15" t="s">
        <v>13</v>
      </c>
    </row>
    <row r="62" spans="1:10" ht="60" x14ac:dyDescent="0.25">
      <c r="A62" s="15">
        <f t="shared" si="0"/>
        <v>43</v>
      </c>
      <c r="B62" s="7" t="s">
        <v>229</v>
      </c>
      <c r="C62" s="40" t="s">
        <v>97</v>
      </c>
      <c r="D62" s="40" t="s">
        <v>98</v>
      </c>
      <c r="E62" s="40" t="s">
        <v>99</v>
      </c>
      <c r="F62" s="13">
        <v>224.69</v>
      </c>
      <c r="G62" s="40">
        <v>2027</v>
      </c>
      <c r="H62" s="40">
        <v>2028</v>
      </c>
      <c r="I62" s="14" t="s">
        <v>100</v>
      </c>
      <c r="J62" s="15" t="s">
        <v>13</v>
      </c>
    </row>
    <row r="63" spans="1:10" ht="60" x14ac:dyDescent="0.25">
      <c r="A63" s="15">
        <f t="shared" si="0"/>
        <v>44</v>
      </c>
      <c r="B63" s="7" t="s">
        <v>229</v>
      </c>
      <c r="C63" s="40" t="s">
        <v>101</v>
      </c>
      <c r="D63" s="40" t="s">
        <v>102</v>
      </c>
      <c r="E63" s="40" t="s">
        <v>103</v>
      </c>
      <c r="F63" s="13">
        <v>263.79000000000002</v>
      </c>
      <c r="G63" s="40">
        <v>2027</v>
      </c>
      <c r="H63" s="40">
        <v>2028</v>
      </c>
      <c r="I63" s="14" t="s">
        <v>100</v>
      </c>
      <c r="J63" s="15" t="s">
        <v>13</v>
      </c>
    </row>
    <row r="64" spans="1:10" ht="60" x14ac:dyDescent="0.25">
      <c r="A64" s="15">
        <f t="shared" si="0"/>
        <v>45</v>
      </c>
      <c r="B64" s="7" t="s">
        <v>229</v>
      </c>
      <c r="C64" s="12" t="s">
        <v>174</v>
      </c>
      <c r="D64" s="12" t="s">
        <v>177</v>
      </c>
      <c r="E64" s="12" t="s">
        <v>176</v>
      </c>
      <c r="F64" s="13">
        <v>159.69999999999999</v>
      </c>
      <c r="G64" s="40">
        <v>2026</v>
      </c>
      <c r="H64" s="40">
        <v>2026</v>
      </c>
      <c r="I64" s="15" t="s">
        <v>175</v>
      </c>
      <c r="J64" s="20" t="s">
        <v>165</v>
      </c>
    </row>
    <row r="65" spans="1:10" ht="60" x14ac:dyDescent="0.25">
      <c r="A65" s="15">
        <f t="shared" si="0"/>
        <v>46</v>
      </c>
      <c r="B65" s="7" t="s">
        <v>229</v>
      </c>
      <c r="C65" s="12" t="s">
        <v>178</v>
      </c>
      <c r="D65" s="12" t="s">
        <v>179</v>
      </c>
      <c r="E65" s="12" t="s">
        <v>180</v>
      </c>
      <c r="F65" s="13" t="s">
        <v>181</v>
      </c>
      <c r="G65" s="40">
        <v>2026</v>
      </c>
      <c r="H65" s="40">
        <v>2027</v>
      </c>
      <c r="I65" s="15" t="s">
        <v>182</v>
      </c>
      <c r="J65" s="20" t="s">
        <v>165</v>
      </c>
    </row>
    <row r="66" spans="1:10" s="11" customFormat="1" ht="45" x14ac:dyDescent="0.25">
      <c r="A66" s="15">
        <f t="shared" si="0"/>
        <v>47</v>
      </c>
      <c r="B66" s="7" t="s">
        <v>229</v>
      </c>
      <c r="C66" s="12" t="s">
        <v>183</v>
      </c>
      <c r="D66" s="12" t="s">
        <v>184</v>
      </c>
      <c r="E66" s="12" t="s">
        <v>185</v>
      </c>
      <c r="F66" s="13" t="s">
        <v>186</v>
      </c>
      <c r="G66" s="40">
        <v>2026</v>
      </c>
      <c r="H66" s="40">
        <v>2026</v>
      </c>
      <c r="I66" s="15" t="s">
        <v>187</v>
      </c>
      <c r="J66" s="20" t="s">
        <v>165</v>
      </c>
    </row>
    <row r="67" spans="1:10" s="11" customFormat="1" ht="48" customHeight="1" x14ac:dyDescent="0.25">
      <c r="A67" s="15">
        <f t="shared" si="0"/>
        <v>48</v>
      </c>
      <c r="B67" s="7" t="s">
        <v>229</v>
      </c>
      <c r="C67" s="12" t="s">
        <v>201</v>
      </c>
      <c r="D67" s="12" t="s">
        <v>89</v>
      </c>
      <c r="E67" s="12" t="s">
        <v>202</v>
      </c>
      <c r="F67" s="13">
        <v>238.74</v>
      </c>
      <c r="G67" s="12">
        <v>2022</v>
      </c>
      <c r="H67" s="12">
        <v>2026</v>
      </c>
      <c r="I67" s="15" t="s">
        <v>203</v>
      </c>
      <c r="J67" s="20" t="s">
        <v>200</v>
      </c>
    </row>
    <row r="68" spans="1:10" s="11" customFormat="1" ht="45" x14ac:dyDescent="0.25">
      <c r="A68" s="15">
        <f t="shared" si="0"/>
        <v>49</v>
      </c>
      <c r="B68" s="7" t="s">
        <v>229</v>
      </c>
      <c r="C68" s="12" t="s">
        <v>222</v>
      </c>
      <c r="D68" s="12" t="s">
        <v>223</v>
      </c>
      <c r="E68" s="12" t="s">
        <v>224</v>
      </c>
      <c r="F68" s="13">
        <v>66.34</v>
      </c>
      <c r="G68" s="12">
        <v>2029</v>
      </c>
      <c r="H68" s="12">
        <v>2029</v>
      </c>
      <c r="I68" s="15" t="s">
        <v>221</v>
      </c>
      <c r="J68" s="15" t="s">
        <v>200</v>
      </c>
    </row>
    <row r="69" spans="1:10" s="11" customFormat="1" ht="45" x14ac:dyDescent="0.25">
      <c r="A69" s="15">
        <f t="shared" si="0"/>
        <v>50</v>
      </c>
      <c r="B69" s="7" t="s">
        <v>229</v>
      </c>
      <c r="C69" s="12" t="s">
        <v>225</v>
      </c>
      <c r="D69" s="12" t="s">
        <v>226</v>
      </c>
      <c r="E69" s="12" t="s">
        <v>227</v>
      </c>
      <c r="F69" s="13">
        <v>102.41</v>
      </c>
      <c r="G69" s="12">
        <v>2029</v>
      </c>
      <c r="H69" s="12">
        <v>2029</v>
      </c>
      <c r="I69" s="15" t="s">
        <v>221</v>
      </c>
      <c r="J69" s="15" t="s">
        <v>200</v>
      </c>
    </row>
    <row r="70" spans="1:10" s="11" customFormat="1" ht="60" x14ac:dyDescent="0.25">
      <c r="A70" s="15">
        <f t="shared" si="0"/>
        <v>51</v>
      </c>
      <c r="B70" s="7" t="s">
        <v>229</v>
      </c>
      <c r="C70" s="12" t="s">
        <v>237</v>
      </c>
      <c r="D70" s="12" t="s">
        <v>238</v>
      </c>
      <c r="E70" s="12" t="s">
        <v>239</v>
      </c>
      <c r="F70" s="13">
        <v>135.19999999999999</v>
      </c>
      <c r="G70" s="12" t="s">
        <v>151</v>
      </c>
      <c r="H70" s="12" t="s">
        <v>63</v>
      </c>
      <c r="I70" s="15" t="s">
        <v>240</v>
      </c>
      <c r="J70" s="20" t="s">
        <v>236</v>
      </c>
    </row>
    <row r="71" spans="1:10" s="11" customFormat="1" ht="45" x14ac:dyDescent="0.25">
      <c r="A71" s="15">
        <f t="shared" si="0"/>
        <v>52</v>
      </c>
      <c r="B71" s="7" t="s">
        <v>229</v>
      </c>
      <c r="C71" s="12" t="s">
        <v>242</v>
      </c>
      <c r="D71" s="12" t="s">
        <v>243</v>
      </c>
      <c r="E71" s="12" t="s">
        <v>244</v>
      </c>
      <c r="F71" s="13">
        <v>115.5</v>
      </c>
      <c r="G71" s="12" t="s">
        <v>43</v>
      </c>
      <c r="H71" s="12" t="s">
        <v>43</v>
      </c>
      <c r="I71" s="15" t="s">
        <v>245</v>
      </c>
      <c r="J71" s="20" t="s">
        <v>241</v>
      </c>
    </row>
    <row r="72" spans="1:10" s="11" customFormat="1" ht="105" x14ac:dyDescent="0.25">
      <c r="A72" s="15">
        <f t="shared" si="0"/>
        <v>53</v>
      </c>
      <c r="B72" s="7" t="s">
        <v>229</v>
      </c>
      <c r="C72" s="12" t="s">
        <v>246</v>
      </c>
      <c r="D72" s="12" t="s">
        <v>247</v>
      </c>
      <c r="E72" s="12" t="s">
        <v>248</v>
      </c>
      <c r="F72" s="13">
        <v>87.7</v>
      </c>
      <c r="G72" s="12" t="s">
        <v>70</v>
      </c>
      <c r="H72" s="12" t="s">
        <v>70</v>
      </c>
      <c r="I72" s="15" t="s">
        <v>249</v>
      </c>
      <c r="J72" s="20" t="s">
        <v>241</v>
      </c>
    </row>
    <row r="73" spans="1:10" s="11" customFormat="1" ht="53.25" customHeight="1" x14ac:dyDescent="0.25">
      <c r="A73" s="15">
        <f t="shared" si="0"/>
        <v>54</v>
      </c>
      <c r="B73" s="7" t="s">
        <v>229</v>
      </c>
      <c r="C73" s="12" t="s">
        <v>250</v>
      </c>
      <c r="D73" s="12" t="s">
        <v>252</v>
      </c>
      <c r="E73" s="12" t="s">
        <v>251</v>
      </c>
      <c r="F73" s="13">
        <v>501180.97</v>
      </c>
      <c r="G73" s="12" t="s">
        <v>283</v>
      </c>
      <c r="H73" s="12" t="s">
        <v>20</v>
      </c>
      <c r="I73" s="15" t="s">
        <v>221</v>
      </c>
      <c r="J73" s="20" t="s">
        <v>253</v>
      </c>
    </row>
    <row r="74" spans="1:10" s="11" customFormat="1" ht="45" x14ac:dyDescent="0.25">
      <c r="A74" s="15">
        <f t="shared" si="0"/>
        <v>55</v>
      </c>
      <c r="B74" s="7" t="s">
        <v>229</v>
      </c>
      <c r="C74" s="12" t="s">
        <v>254</v>
      </c>
      <c r="D74" s="12" t="s">
        <v>255</v>
      </c>
      <c r="E74" s="12" t="s">
        <v>256</v>
      </c>
      <c r="F74" s="13">
        <v>604995.99</v>
      </c>
      <c r="G74" s="12" t="s">
        <v>151</v>
      </c>
      <c r="H74" s="40">
        <v>2027</v>
      </c>
      <c r="I74" s="15" t="s">
        <v>221</v>
      </c>
      <c r="J74" s="20" t="s">
        <v>253</v>
      </c>
    </row>
    <row r="75" spans="1:10" s="11" customFormat="1" ht="60" x14ac:dyDescent="0.25">
      <c r="A75" s="15">
        <f t="shared" si="0"/>
        <v>56</v>
      </c>
      <c r="B75" s="7" t="s">
        <v>229</v>
      </c>
      <c r="C75" s="12" t="s">
        <v>257</v>
      </c>
      <c r="D75" s="12" t="s">
        <v>252</v>
      </c>
      <c r="E75" s="12" t="s">
        <v>258</v>
      </c>
      <c r="F75" s="13">
        <v>1179965.75</v>
      </c>
      <c r="G75" s="12" t="s">
        <v>70</v>
      </c>
      <c r="H75" s="12" t="s">
        <v>70</v>
      </c>
      <c r="I75" s="15" t="s">
        <v>221</v>
      </c>
      <c r="J75" s="20" t="s">
        <v>253</v>
      </c>
    </row>
    <row r="76" spans="1:10" s="11" customFormat="1" ht="45" x14ac:dyDescent="0.25">
      <c r="A76" s="15">
        <f t="shared" si="0"/>
        <v>57</v>
      </c>
      <c r="B76" s="7" t="s">
        <v>229</v>
      </c>
      <c r="C76" s="12" t="s">
        <v>259</v>
      </c>
      <c r="D76" s="12" t="s">
        <v>260</v>
      </c>
      <c r="E76" s="12" t="s">
        <v>251</v>
      </c>
      <c r="F76" s="13" t="s">
        <v>261</v>
      </c>
      <c r="G76" s="12" t="s">
        <v>70</v>
      </c>
      <c r="H76" s="12" t="s">
        <v>70</v>
      </c>
      <c r="I76" s="15" t="s">
        <v>221</v>
      </c>
      <c r="J76" s="20" t="s">
        <v>253</v>
      </c>
    </row>
    <row r="77" spans="1:10" s="11" customFormat="1" ht="45" x14ac:dyDescent="0.25">
      <c r="A77" s="15">
        <f t="shared" si="0"/>
        <v>58</v>
      </c>
      <c r="B77" s="7" t="s">
        <v>229</v>
      </c>
      <c r="C77" s="12" t="s">
        <v>262</v>
      </c>
      <c r="D77" s="12" t="s">
        <v>263</v>
      </c>
      <c r="E77" s="12" t="s">
        <v>264</v>
      </c>
      <c r="F77" s="13" t="s">
        <v>265</v>
      </c>
      <c r="G77" s="12" t="s">
        <v>70</v>
      </c>
      <c r="H77" s="12" t="s">
        <v>70</v>
      </c>
      <c r="I77" s="15" t="s">
        <v>221</v>
      </c>
      <c r="J77" s="20" t="s">
        <v>253</v>
      </c>
    </row>
    <row r="78" spans="1:10" s="11" customFormat="1" ht="45" x14ac:dyDescent="0.25">
      <c r="A78" s="15">
        <f t="shared" si="0"/>
        <v>59</v>
      </c>
      <c r="B78" s="7" t="s">
        <v>229</v>
      </c>
      <c r="C78" s="12" t="s">
        <v>268</v>
      </c>
      <c r="D78" s="12" t="s">
        <v>263</v>
      </c>
      <c r="E78" s="12" t="s">
        <v>266</v>
      </c>
      <c r="F78" s="13">
        <v>2947531.61</v>
      </c>
      <c r="G78" s="12" t="s">
        <v>151</v>
      </c>
      <c r="H78" s="12" t="s">
        <v>151</v>
      </c>
      <c r="I78" s="15" t="s">
        <v>221</v>
      </c>
      <c r="J78" s="20" t="s">
        <v>253</v>
      </c>
    </row>
    <row r="79" spans="1:10" s="11" customFormat="1" ht="45" x14ac:dyDescent="0.25">
      <c r="A79" s="15">
        <f t="shared" si="0"/>
        <v>60</v>
      </c>
      <c r="B79" s="7" t="s">
        <v>229</v>
      </c>
      <c r="C79" s="12" t="s">
        <v>267</v>
      </c>
      <c r="D79" s="12" t="s">
        <v>263</v>
      </c>
      <c r="E79" s="12" t="s">
        <v>266</v>
      </c>
      <c r="F79" s="13">
        <v>2947531.61</v>
      </c>
      <c r="G79" s="12" t="s">
        <v>151</v>
      </c>
      <c r="H79" s="12" t="s">
        <v>151</v>
      </c>
      <c r="I79" s="15" t="s">
        <v>221</v>
      </c>
      <c r="J79" s="20" t="s">
        <v>253</v>
      </c>
    </row>
    <row r="80" spans="1:10" s="11" customFormat="1" ht="60" x14ac:dyDescent="0.25">
      <c r="A80" s="15">
        <f t="shared" si="0"/>
        <v>61</v>
      </c>
      <c r="B80" s="7" t="s">
        <v>229</v>
      </c>
      <c r="C80" s="12" t="s">
        <v>269</v>
      </c>
      <c r="D80" s="12" t="s">
        <v>270</v>
      </c>
      <c r="E80" s="12" t="s">
        <v>266</v>
      </c>
      <c r="F80" s="13">
        <v>2290286.71</v>
      </c>
      <c r="G80" s="12" t="s">
        <v>151</v>
      </c>
      <c r="H80" s="12" t="s">
        <v>151</v>
      </c>
      <c r="I80" s="15" t="s">
        <v>221</v>
      </c>
      <c r="J80" s="20" t="s">
        <v>253</v>
      </c>
    </row>
    <row r="81" spans="1:10" s="11" customFormat="1" x14ac:dyDescent="0.25">
      <c r="A81" s="50" t="s">
        <v>204</v>
      </c>
      <c r="B81" s="51"/>
      <c r="C81" s="51"/>
      <c r="D81" s="51"/>
      <c r="E81" s="51"/>
      <c r="F81" s="51"/>
      <c r="G81" s="51"/>
      <c r="H81" s="51"/>
      <c r="I81" s="51"/>
      <c r="J81" s="52"/>
    </row>
    <row r="82" spans="1:10" s="11" customFormat="1" ht="135" x14ac:dyDescent="0.25">
      <c r="A82" s="15">
        <v>62</v>
      </c>
      <c r="B82" s="7" t="s">
        <v>209</v>
      </c>
      <c r="C82" s="42" t="s">
        <v>65</v>
      </c>
      <c r="D82" s="42" t="s">
        <v>66</v>
      </c>
      <c r="E82" s="42" t="s">
        <v>67</v>
      </c>
      <c r="F82" s="43">
        <v>51290</v>
      </c>
      <c r="G82" s="44">
        <v>2026</v>
      </c>
      <c r="H82" s="45" t="s">
        <v>234</v>
      </c>
      <c r="I82" s="46" t="s">
        <v>68</v>
      </c>
      <c r="J82" s="42" t="s">
        <v>69</v>
      </c>
    </row>
    <row r="83" spans="1:10" s="11" customFormat="1" ht="60" x14ac:dyDescent="0.25">
      <c r="A83" s="15">
        <v>63</v>
      </c>
      <c r="B83" s="7" t="s">
        <v>209</v>
      </c>
      <c r="C83" s="12" t="s">
        <v>148</v>
      </c>
      <c r="D83" s="12" t="s">
        <v>149</v>
      </c>
      <c r="E83" s="12" t="s">
        <v>150</v>
      </c>
      <c r="F83" s="13">
        <v>655.8</v>
      </c>
      <c r="G83" s="12" t="s">
        <v>151</v>
      </c>
      <c r="H83" s="12" t="s">
        <v>20</v>
      </c>
      <c r="I83" s="15" t="s">
        <v>152</v>
      </c>
      <c r="J83" s="15" t="s">
        <v>153</v>
      </c>
    </row>
    <row r="84" spans="1:10" s="11" customFormat="1" ht="150" x14ac:dyDescent="0.25">
      <c r="A84" s="15">
        <v>64</v>
      </c>
      <c r="B84" s="7" t="s">
        <v>209</v>
      </c>
      <c r="C84" s="12" t="s">
        <v>205</v>
      </c>
      <c r="D84" s="12" t="s">
        <v>206</v>
      </c>
      <c r="E84" s="12" t="s">
        <v>207</v>
      </c>
      <c r="F84" s="13">
        <v>372.47</v>
      </c>
      <c r="G84" s="12">
        <v>2028</v>
      </c>
      <c r="H84" s="12">
        <v>2029</v>
      </c>
      <c r="I84" s="15" t="s">
        <v>208</v>
      </c>
      <c r="J84" s="20" t="s">
        <v>200</v>
      </c>
    </row>
    <row r="85" spans="1:10" s="11" customFormat="1" ht="75" x14ac:dyDescent="0.25">
      <c r="A85" s="15">
        <v>65</v>
      </c>
      <c r="B85" s="7" t="s">
        <v>209</v>
      </c>
      <c r="C85" s="12" t="s">
        <v>210</v>
      </c>
      <c r="D85" s="12" t="s">
        <v>211</v>
      </c>
      <c r="E85" s="12" t="s">
        <v>212</v>
      </c>
      <c r="F85" s="13">
        <v>78.099999999999994</v>
      </c>
      <c r="G85" s="12">
        <v>2029</v>
      </c>
      <c r="H85" s="12">
        <v>2030</v>
      </c>
      <c r="I85" s="15" t="s">
        <v>213</v>
      </c>
      <c r="J85" s="20" t="s">
        <v>200</v>
      </c>
    </row>
    <row r="86" spans="1:10" s="11" customFormat="1" ht="45" x14ac:dyDescent="0.25">
      <c r="A86" s="15">
        <v>66</v>
      </c>
      <c r="B86" s="7" t="s">
        <v>209</v>
      </c>
      <c r="C86" s="12" t="s">
        <v>214</v>
      </c>
      <c r="D86" s="12" t="s">
        <v>215</v>
      </c>
      <c r="E86" s="12" t="s">
        <v>216</v>
      </c>
      <c r="F86" s="13">
        <v>22.3</v>
      </c>
      <c r="G86" s="12">
        <v>2029</v>
      </c>
      <c r="H86" s="12">
        <v>2029</v>
      </c>
      <c r="I86" s="15" t="s">
        <v>217</v>
      </c>
      <c r="J86" s="20" t="s">
        <v>200</v>
      </c>
    </row>
    <row r="87" spans="1:10" s="11" customFormat="1" ht="45" x14ac:dyDescent="0.25">
      <c r="A87" s="15">
        <v>67</v>
      </c>
      <c r="B87" s="7" t="s">
        <v>209</v>
      </c>
      <c r="C87" s="12" t="s">
        <v>218</v>
      </c>
      <c r="D87" s="12" t="s">
        <v>219</v>
      </c>
      <c r="E87" s="12" t="s">
        <v>220</v>
      </c>
      <c r="F87" s="13">
        <v>92.89</v>
      </c>
      <c r="G87" s="12">
        <v>2030</v>
      </c>
      <c r="H87" s="12">
        <v>2030</v>
      </c>
      <c r="I87" s="15" t="s">
        <v>221</v>
      </c>
      <c r="J87" s="20" t="s">
        <v>200</v>
      </c>
    </row>
    <row r="88" spans="1:10" s="11" customFormat="1" x14ac:dyDescent="0.25">
      <c r="A88" s="50" t="s">
        <v>230</v>
      </c>
      <c r="B88" s="51"/>
      <c r="C88" s="51"/>
      <c r="D88" s="51"/>
      <c r="E88" s="51"/>
      <c r="F88" s="51"/>
      <c r="G88" s="51"/>
      <c r="H88" s="51"/>
      <c r="I88" s="51"/>
      <c r="J88" s="52"/>
    </row>
    <row r="89" spans="1:10" s="11" customFormat="1" ht="60" x14ac:dyDescent="0.25">
      <c r="A89" s="15">
        <v>68</v>
      </c>
      <c r="B89" s="7" t="s">
        <v>230</v>
      </c>
      <c r="C89" s="12" t="s">
        <v>14</v>
      </c>
      <c r="D89" s="12" t="s">
        <v>15</v>
      </c>
      <c r="E89" s="12" t="s">
        <v>16</v>
      </c>
      <c r="F89" s="13">
        <v>918.81</v>
      </c>
      <c r="G89" s="12" t="s">
        <v>12</v>
      </c>
      <c r="H89" s="12" t="s">
        <v>70</v>
      </c>
      <c r="I89" s="15" t="s">
        <v>71</v>
      </c>
      <c r="J89" s="15" t="s">
        <v>13</v>
      </c>
    </row>
    <row r="90" spans="1:10" s="5" customFormat="1" ht="90" x14ac:dyDescent="0.3">
      <c r="A90" s="15">
        <v>69</v>
      </c>
      <c r="B90" s="7" t="s">
        <v>230</v>
      </c>
      <c r="C90" s="12" t="s">
        <v>77</v>
      </c>
      <c r="D90" s="12" t="s">
        <v>76</v>
      </c>
      <c r="E90" s="12" t="s">
        <v>78</v>
      </c>
      <c r="F90" s="13">
        <v>62.1</v>
      </c>
      <c r="G90" s="12" t="s">
        <v>11</v>
      </c>
      <c r="H90" s="12" t="s">
        <v>70</v>
      </c>
      <c r="I90" s="14" t="s">
        <v>79</v>
      </c>
      <c r="J90" s="15" t="s">
        <v>13</v>
      </c>
    </row>
    <row r="91" spans="1:10" s="5" customFormat="1" ht="75" x14ac:dyDescent="0.3">
      <c r="A91" s="15">
        <v>70</v>
      </c>
      <c r="B91" s="7" t="s">
        <v>230</v>
      </c>
      <c r="C91" s="18" t="s">
        <v>80</v>
      </c>
      <c r="D91" s="18" t="s">
        <v>81</v>
      </c>
      <c r="E91" s="18" t="s">
        <v>82</v>
      </c>
      <c r="F91" s="41">
        <v>12.3</v>
      </c>
      <c r="G91" s="18" t="s">
        <v>83</v>
      </c>
      <c r="H91" s="18" t="s">
        <v>70</v>
      </c>
      <c r="I91" s="14" t="s">
        <v>84</v>
      </c>
      <c r="J91" s="15" t="s">
        <v>13</v>
      </c>
    </row>
    <row r="92" spans="1:10" s="5" customFormat="1" ht="60" x14ac:dyDescent="0.3">
      <c r="A92" s="15">
        <v>71</v>
      </c>
      <c r="B92" s="7" t="s">
        <v>230</v>
      </c>
      <c r="C92" s="12" t="s">
        <v>72</v>
      </c>
      <c r="D92" s="12" t="s">
        <v>73</v>
      </c>
      <c r="E92" s="12" t="s">
        <v>16</v>
      </c>
      <c r="F92" s="13">
        <v>988.4</v>
      </c>
      <c r="G92" s="12" t="s">
        <v>70</v>
      </c>
      <c r="H92" s="12" t="s">
        <v>20</v>
      </c>
      <c r="I92" s="15" t="s">
        <v>74</v>
      </c>
      <c r="J92" s="15" t="s">
        <v>13</v>
      </c>
    </row>
    <row r="93" spans="1:10" s="5" customFormat="1" ht="18.75" x14ac:dyDescent="0.3">
      <c r="A93" s="6"/>
      <c r="B93" s="1"/>
      <c r="C93" s="1"/>
      <c r="D93" s="1"/>
      <c r="E93" s="1"/>
      <c r="F93" s="1"/>
      <c r="G93" s="1"/>
      <c r="H93" s="1"/>
      <c r="I93" s="1"/>
      <c r="J93" s="1"/>
    </row>
    <row r="94" spans="1:10" s="5" customFormat="1" ht="18.7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5" customFormat="1" ht="18.7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5" customFormat="1" ht="18.7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5" customFormat="1" ht="18.7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</row>
    <row r="101" spans="1:10" s="10" customForma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10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10" customForma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10" customForma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11" customForma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10" spans="1:10" ht="60" customHeight="1" x14ac:dyDescent="0.25"/>
    <row r="116" spans="1:10" hidden="1" x14ac:dyDescent="0.25"/>
    <row r="117" spans="1:10" hidden="1" x14ac:dyDescent="0.25"/>
    <row r="122" spans="1:10" s="8" customForma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5" spans="1:10" s="9" customForma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</sheetData>
  <mergeCells count="6">
    <mergeCell ref="A16:J16"/>
    <mergeCell ref="A40:J40"/>
    <mergeCell ref="A53:J53"/>
    <mergeCell ref="A58:J58"/>
    <mergeCell ref="A88:J88"/>
    <mergeCell ref="A81:J81"/>
  </mergeCells>
  <pageMargins left="0.7" right="0.7" top="0.75" bottom="0.75" header="0.3" footer="0.3"/>
  <pageSetup paperSize="9" scale="3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Павлович Каргин</dc:creator>
  <cp:lastModifiedBy>Светлана Геннадьевна Салямова</cp:lastModifiedBy>
  <cp:lastPrinted>2026-02-16T03:05:04Z</cp:lastPrinted>
  <dcterms:created xsi:type="dcterms:W3CDTF">2015-06-05T18:19:34Z</dcterms:created>
  <dcterms:modified xsi:type="dcterms:W3CDTF">2026-04-14T06:51:00Z</dcterms:modified>
</cp:coreProperties>
</file>